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paralympic\2025\judo\evropis chempionati - tbilisi\General information and forms\"/>
    </mc:Choice>
  </mc:AlternateContent>
  <xr:revisionPtr revIDLastSave="0" documentId="13_ncr:1_{DA2FFE64-73C7-4515-A124-CBC2CA0A2F99}" xr6:coauthVersionLast="47" xr6:coauthVersionMax="47" xr10:uidLastSave="{00000000-0000-0000-0000-000000000000}"/>
  <bookViews>
    <workbookView xWindow="-110" yWindow="-110" windowWidth="25820" windowHeight="15500" activeTab="8" xr2:uid="{00000000-000D-0000-FFFF-FFFF00000000}"/>
  </bookViews>
  <sheets>
    <sheet name="Entry by name " sheetId="14" r:id="rId1"/>
    <sheet name="Лист6" sheetId="26" state="hidden" r:id="rId2"/>
    <sheet name="Лист5" sheetId="25" state="hidden" r:id="rId3"/>
    <sheet name="Лист4" sheetId="18" state="hidden" r:id="rId4"/>
    <sheet name="Лист3" sheetId="17" state="hidden" r:id="rId5"/>
    <sheet name="Лист2" sheetId="16" state="hidden" r:id="rId6"/>
    <sheet name="Transportation" sheetId="11" r:id="rId7"/>
    <sheet name="Invoice" sheetId="27" r:id="rId8"/>
    <sheet name="Rooming list" sheetId="24" r:id="rId9"/>
    <sheet name="VISA" sheetId="12" r:id="rId10"/>
    <sheet name="Лист9" sheetId="23" state="hidden" r:id="rId11"/>
    <sheet name="Лист7" sheetId="21" state="hidden" r:id="rId12"/>
    <sheet name="Лист1" sheetId="15" state="hidden" r:id="rId13"/>
  </sheets>
  <externalReferences>
    <externalReference r:id="rId14"/>
  </externalReferences>
  <definedNames>
    <definedName name="Answer">#REF!</definedName>
    <definedName name="Class">Лист1!$F$5:$F$7</definedName>
    <definedName name="COUNTRY">'[1]Preliminary entries by number '!$B$3:$B$45</definedName>
    <definedName name="Data">Лист2!$G$12:$G$19</definedName>
    <definedName name="Date">#REF!</definedName>
    <definedName name="Dates">VISA!$K$9:$K$16</definedName>
    <definedName name="Gender">Лист1!$D$5:$D$6</definedName>
    <definedName name="LIST">'[1]Preliminary entries by number '!$B$3:$B$45</definedName>
    <definedName name="Name">Лист3!$G$12:$G$21</definedName>
    <definedName name="New">Лист9!$M$6:$M$13</definedName>
    <definedName name="Nnn">Лист4!$J$9:$J$18</definedName>
    <definedName name="Room">Лист9!$P$6:$P$7</definedName>
    <definedName name="VI">Лист9!$K$6:$K$7</definedName>
    <definedName name="WC">Лист6!$J$10:$J$17</definedName>
    <definedName name="Weight">Лист1!$H$5:$H$17</definedName>
    <definedName name="World">Лист7!$G$8:$G$15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7" l="1"/>
  <c r="H15" i="27"/>
  <c r="G23" i="27"/>
  <c r="G22" i="27"/>
  <c r="D24" i="27" l="1"/>
  <c r="H19" i="27"/>
  <c r="D26" i="27" l="1"/>
</calcChain>
</file>

<file path=xl/sharedStrings.xml><?xml version="1.0" encoding="utf-8"?>
<sst xmlns="http://schemas.openxmlformats.org/spreadsheetml/2006/main" count="114" uniqueCount="86">
  <si>
    <t>Total</t>
  </si>
  <si>
    <t>Single</t>
  </si>
  <si>
    <t>Twin</t>
  </si>
  <si>
    <t>Hotel name</t>
  </si>
  <si>
    <t>Number of athletes</t>
  </si>
  <si>
    <t>PAYMENT</t>
  </si>
  <si>
    <t>INVOICE №</t>
  </si>
  <si>
    <t>Date</t>
  </si>
  <si>
    <t>Time</t>
  </si>
  <si>
    <t>Flight No.</t>
  </si>
  <si>
    <t>No. of people</t>
  </si>
  <si>
    <t>Travel Schedule</t>
  </si>
  <si>
    <t>Arrival</t>
  </si>
  <si>
    <t>Departure</t>
  </si>
  <si>
    <t>COUNTRY NAME:</t>
  </si>
  <si>
    <t>Visa Application Form</t>
  </si>
  <si>
    <t>Surname</t>
  </si>
  <si>
    <t>Nationality</t>
  </si>
  <si>
    <t>Date of expiry</t>
  </si>
  <si>
    <t>Passport number</t>
  </si>
  <si>
    <t>Date of birth                 Day/ Month/Year</t>
  </si>
  <si>
    <t>NAME SURNAME</t>
  </si>
  <si>
    <t xml:space="preserve">DATE OF BIRTH </t>
  </si>
  <si>
    <t>PASSPORT NUMBER</t>
  </si>
  <si>
    <t>ISAS ID</t>
  </si>
  <si>
    <t>GENDER</t>
  </si>
  <si>
    <t>CLASS</t>
  </si>
  <si>
    <t>Male</t>
  </si>
  <si>
    <t>Female</t>
  </si>
  <si>
    <t>B1</t>
  </si>
  <si>
    <t>B2</t>
  </si>
  <si>
    <t>B3</t>
  </si>
  <si>
    <t>-48 kg</t>
  </si>
  <si>
    <t>-52 kg</t>
  </si>
  <si>
    <t>-57kg</t>
  </si>
  <si>
    <t>-63 kg</t>
  </si>
  <si>
    <t>-70kg</t>
  </si>
  <si>
    <t>+70 kg</t>
  </si>
  <si>
    <t>-60 kg</t>
  </si>
  <si>
    <t>-66 kg</t>
  </si>
  <si>
    <t>-73kg</t>
  </si>
  <si>
    <t>-81 kg</t>
  </si>
  <si>
    <t>-90 kg</t>
  </si>
  <si>
    <t>-100 kg</t>
  </si>
  <si>
    <t>+100 kg</t>
  </si>
  <si>
    <t>STAFF</t>
  </si>
  <si>
    <t>POSITION</t>
  </si>
  <si>
    <t>№</t>
  </si>
  <si>
    <t>FEDERATION:</t>
  </si>
  <si>
    <t>Contact Person:</t>
  </si>
  <si>
    <t>Telephone:</t>
  </si>
  <si>
    <t>Email:</t>
  </si>
  <si>
    <t>WEIGHT</t>
  </si>
  <si>
    <t>please enter number of nights and requested rooms</t>
  </si>
  <si>
    <t>Nights</t>
  </si>
  <si>
    <t>COUNTRY</t>
  </si>
  <si>
    <t>Role</t>
  </si>
  <si>
    <t>J1</t>
  </si>
  <si>
    <t>J2</t>
  </si>
  <si>
    <t>-73 kg</t>
  </si>
  <si>
    <t>+90 kg</t>
  </si>
  <si>
    <t>-57 kg</t>
  </si>
  <si>
    <t>-70 kg</t>
  </si>
  <si>
    <t>Type of room</t>
  </si>
  <si>
    <t>Name</t>
  </si>
  <si>
    <t xml:space="preserve">Please transfer the amount to the following bank account and identify your payment by stating the name of your country or federation on the bank documents. </t>
  </si>
  <si>
    <t>participation  fees  (capitation+ anti-doping)</t>
  </si>
  <si>
    <t>Check-in date and time</t>
  </si>
  <si>
    <t>Check-out date and time</t>
  </si>
  <si>
    <t>ATHLETES</t>
  </si>
  <si>
    <t>ORGANIZATION</t>
  </si>
  <si>
    <t>Please only complete number of requested nights and rooms, number of athletes to calculate participation fees  please return this form to: tbilisijudo@gmail.com</t>
  </si>
  <si>
    <t xml:space="preserve">Name of Beneficiary customer:                                  Georgian Paralympic Committee
Account No. of Beneficiary customer:                      GE70TB7564636180100011
Account with Institution or Beneficiary                     JSC TBC BANK address:TBCBGE22
Bank:                                                                            Marjanishvili Str. # 5, Tbilisi, Georgia.                                                                  
</t>
  </si>
  <si>
    <t>price</t>
  </si>
  <si>
    <t>TOTAL</t>
  </si>
  <si>
    <t>Hotels&amp;Preference Hualing</t>
  </si>
  <si>
    <t xml:space="preserve">Deadline for visa request form is 10TH February 2025
Please, fill and return this form to tbilisijudo@gmail.com.
</t>
  </si>
  <si>
    <t>number of staff</t>
  </si>
  <si>
    <t>quantity</t>
  </si>
  <si>
    <t xml:space="preserve"> Final Total </t>
  </si>
  <si>
    <t>2025 IBSA Judo European Championships Tbilisi</t>
  </si>
  <si>
    <t>19 - 21 September</t>
  </si>
  <si>
    <t>DEADLINE TO SUBMIT THE FORM IS 15th July 2025, please return this form to: tbilisijudo@gmail.com</t>
  </si>
  <si>
    <t>DEADLINE TO SUBMIT THE FORM IS 15th July 2025
please return this form to: tbilisijudo@gmail.com</t>
  </si>
  <si>
    <t xml:space="preserve">2025 IBSA Judo European Championships Tbilisi </t>
  </si>
  <si>
    <t>DEADLINE TO SUBMIT THE FORM IS 15th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</si>
</sst>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_([$€-2]\ * #,##0.00_);_([$€-2]\ * \(#,##0.00\);_([$€-2]\ * &quot;-&quot;??_);_(@_)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Tur"/>
      <charset val="162"/>
    </font>
    <font>
      <b/>
      <sz val="18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162"/>
    </font>
    <font>
      <b/>
      <sz val="10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u/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6"/>
      <color theme="1"/>
      <name val="Times New Roman"/>
      <family val="1"/>
    </font>
    <font>
      <b/>
      <sz val="8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3F3F3F"/>
      </bottom>
      <diagonal/>
    </border>
  </borders>
  <cellStyleXfs count="5">
    <xf numFmtId="0" fontId="0" fillId="0" borderId="0"/>
    <xf numFmtId="0" fontId="4" fillId="0" borderId="0"/>
    <xf numFmtId="0" fontId="16" fillId="0" borderId="0" applyNumberFormat="0" applyFill="0" applyBorder="0" applyAlignment="0" applyProtection="0"/>
    <xf numFmtId="0" fontId="17" fillId="4" borderId="37" applyNumberFormat="0" applyAlignment="0" applyProtection="0"/>
    <xf numFmtId="0" fontId="18" fillId="5" borderId="38" applyNumberFormat="0" applyAlignment="0" applyProtection="0"/>
  </cellStyleXfs>
  <cellXfs count="18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/>
    <xf numFmtId="49" fontId="0" fillId="0" borderId="0" xfId="0" applyNumberFormat="1"/>
    <xf numFmtId="14" fontId="8" fillId="0" borderId="1" xfId="0" applyNumberFormat="1" applyFont="1" applyBorder="1" applyAlignment="1">
      <alignment horizontal="center" vertical="center" wrapText="1"/>
    </xf>
    <xf numFmtId="20" fontId="8" fillId="0" borderId="12" xfId="0" applyNumberFormat="1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0" fillId="2" borderId="0" xfId="0" applyFill="1"/>
    <xf numFmtId="0" fontId="14" fillId="6" borderId="1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0" fillId="0" borderId="1" xfId="0" applyBorder="1"/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18" fillId="5" borderId="8" xfId="4" applyNumberFormat="1" applyBorder="1" applyAlignment="1">
      <alignment horizontal="center" vertical="center"/>
    </xf>
    <xf numFmtId="0" fontId="18" fillId="5" borderId="8" xfId="4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17" fillId="9" borderId="13" xfId="3" applyFill="1" applyBorder="1" applyAlignment="1" applyProtection="1">
      <alignment horizontal="center" vertical="center"/>
      <protection locked="0"/>
    </xf>
    <xf numFmtId="165" fontId="18" fillId="9" borderId="5" xfId="4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64" fontId="14" fillId="2" borderId="20" xfId="0" applyNumberFormat="1" applyFont="1" applyFill="1" applyBorder="1" applyAlignment="1">
      <alignment horizontal="center" vertical="center"/>
    </xf>
    <xf numFmtId="164" fontId="14" fillId="2" borderId="11" xfId="0" applyNumberFormat="1" applyFont="1" applyFill="1" applyBorder="1" applyAlignment="1">
      <alignment horizontal="center" vertical="center"/>
    </xf>
    <xf numFmtId="164" fontId="14" fillId="2" borderId="19" xfId="0" applyNumberFormat="1" applyFont="1" applyFill="1" applyBorder="1" applyAlignment="1">
      <alignment horizontal="center" vertical="center"/>
    </xf>
    <xf numFmtId="0" fontId="16" fillId="2" borderId="24" xfId="2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6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165" fontId="2" fillId="6" borderId="10" xfId="0" applyNumberFormat="1" applyFont="1" applyFill="1" applyBorder="1" applyAlignment="1">
      <alignment horizontal="center" vertical="center"/>
    </xf>
    <xf numFmtId="165" fontId="2" fillId="6" borderId="11" xfId="0" applyNumberFormat="1" applyFont="1" applyFill="1" applyBorder="1" applyAlignment="1">
      <alignment horizontal="center" vertical="center"/>
    </xf>
    <xf numFmtId="165" fontId="2" fillId="6" borderId="1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18" fillId="8" borderId="40" xfId="4" applyNumberFormat="1" applyFill="1" applyBorder="1" applyAlignment="1">
      <alignment horizontal="center" vertical="center"/>
    </xf>
    <xf numFmtId="0" fontId="18" fillId="8" borderId="41" xfId="4" applyFill="1" applyBorder="1" applyAlignment="1">
      <alignment horizontal="center" vertical="center"/>
    </xf>
    <xf numFmtId="0" fontId="18" fillId="8" borderId="42" xfId="4" applyFill="1" applyBorder="1" applyAlignment="1">
      <alignment horizontal="center" vertical="center"/>
    </xf>
    <xf numFmtId="165" fontId="2" fillId="8" borderId="10" xfId="0" applyNumberFormat="1" applyFont="1" applyFill="1" applyBorder="1" applyAlignment="1">
      <alignment horizontal="center" vertical="center"/>
    </xf>
    <xf numFmtId="165" fontId="2" fillId="8" borderId="11" xfId="0" applyNumberFormat="1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7" fillId="9" borderId="10" xfId="3" applyFill="1" applyBorder="1" applyAlignment="1" applyProtection="1">
      <alignment horizontal="center" vertical="center"/>
      <protection locked="0"/>
    </xf>
    <xf numFmtId="0" fontId="17" fillId="9" borderId="12" xfId="3" applyFill="1" applyBorder="1" applyAlignment="1" applyProtection="1">
      <alignment horizontal="center" vertical="center"/>
      <protection locked="0"/>
    </xf>
    <xf numFmtId="165" fontId="18" fillId="9" borderId="2" xfId="4" applyNumberFormat="1" applyFill="1" applyBorder="1" applyAlignment="1">
      <alignment horizontal="center" vertical="center"/>
    </xf>
    <xf numFmtId="165" fontId="18" fillId="9" borderId="43" xfId="4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</cellXfs>
  <cellStyles count="5">
    <cellStyle name="Hyperlink" xfId="2" builtinId="8"/>
    <cellStyle name="Input" xfId="3" builtinId="20"/>
    <cellStyle name="Normal" xfId="0" builtinId="0"/>
    <cellStyle name="Normal 2" xfId="1" xr:uid="{00000000-0005-0000-0000-000003000000}"/>
    <cellStyle name="Output" xfId="4" builtinId="21"/>
  </cellStyles>
  <dxfs count="0"/>
  <tableStyles count="1" defaultTableStyle="TableStyleMedium2" defaultPivotStyle="PivotStyleLight16">
    <tableStyle name="Стиль таблицы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1889760</xdr:colOff>
      <xdr:row>0</xdr:row>
      <xdr:rowOff>160020</xdr:rowOff>
    </xdr:from>
    <xdr:to>
      <xdr:col>7</xdr:col>
      <xdr:colOff>2971800</xdr:colOff>
      <xdr:row>3</xdr:row>
      <xdr:rowOff>693420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80" y="160020"/>
          <a:ext cx="1082040" cy="108204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28574</xdr:colOff>
      <xdr:row>0</xdr:row>
      <xdr:rowOff>76200</xdr:rowOff>
    </xdr:from>
    <xdr:to>
      <xdr:col>4</xdr:col>
      <xdr:colOff>278130</xdr:colOff>
      <xdr:row>3</xdr:row>
      <xdr:rowOff>954980</xdr:rowOff>
    </xdr:to>
    <xdr:pic>
      <xdr:nvPicPr>
        <xdr:cNvPr id="4" name="Picture 3" descr="International Blind Sports Federation (IBSA) | sportanddev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4" y="76200"/>
          <a:ext cx="859155" cy="142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</xdr:colOff>
      <xdr:row>0</xdr:row>
      <xdr:rowOff>40005</xdr:rowOff>
    </xdr:from>
    <xdr:to>
      <xdr:col>7</xdr:col>
      <xdr:colOff>887214</xdr:colOff>
      <xdr:row>3</xdr:row>
      <xdr:rowOff>862965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0" t="4000" r="21000" b="-1"/>
        <a:stretch/>
      </xdr:blipFill>
      <xdr:spPr>
        <a:xfrm>
          <a:off x="3983355" y="40005"/>
          <a:ext cx="866259" cy="136588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0</xdr:row>
      <xdr:rowOff>171452</xdr:rowOff>
    </xdr:from>
    <xdr:to>
      <xdr:col>1</xdr:col>
      <xdr:colOff>447674</xdr:colOff>
      <xdr:row>3</xdr:row>
      <xdr:rowOff>819150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71452"/>
          <a:ext cx="1819273" cy="1190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UDO%20GRAND%20PRIX%20Baku%202019\For%20personal%20u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inary entries by number "/>
      <sheetName val="Classification"/>
      <sheetName val="Transportation"/>
      <sheetName val="List of judokas"/>
      <sheetName val="Rooming list by countries"/>
      <sheetName val="Staff by country"/>
    </sheetNames>
    <sheetDataSet>
      <sheetData sheetId="0">
        <row r="3">
          <cell r="B3" t="str">
            <v>Algeria</v>
          </cell>
        </row>
        <row r="4">
          <cell r="B4" t="str">
            <v>Australia</v>
          </cell>
        </row>
        <row r="5">
          <cell r="B5" t="str">
            <v>Argentina</v>
          </cell>
        </row>
        <row r="6">
          <cell r="B6" t="str">
            <v>Azerbaijan</v>
          </cell>
        </row>
        <row r="7">
          <cell r="B7" t="str">
            <v>Belarus</v>
          </cell>
        </row>
        <row r="8">
          <cell r="B8" t="str">
            <v>Brazil</v>
          </cell>
        </row>
        <row r="9">
          <cell r="B9" t="str">
            <v>Canada</v>
          </cell>
        </row>
        <row r="10">
          <cell r="B10" t="str">
            <v>China</v>
          </cell>
        </row>
        <row r="11">
          <cell r="B11" t="str">
            <v>Colombia</v>
          </cell>
        </row>
        <row r="12">
          <cell r="B12" t="str">
            <v>Cuba</v>
          </cell>
        </row>
        <row r="13">
          <cell r="B13" t="str">
            <v>Croatia</v>
          </cell>
        </row>
        <row r="14">
          <cell r="B14" t="str">
            <v>Egypt</v>
          </cell>
        </row>
        <row r="15">
          <cell r="B15" t="str">
            <v>France</v>
          </cell>
        </row>
        <row r="16">
          <cell r="B16" t="str">
            <v>Georgia</v>
          </cell>
        </row>
        <row r="17">
          <cell r="B17" t="str">
            <v>Germany</v>
          </cell>
        </row>
        <row r="18">
          <cell r="B18" t="str">
            <v>Great Britain</v>
          </cell>
        </row>
        <row r="19">
          <cell r="B19" t="str">
            <v>Greece</v>
          </cell>
        </row>
        <row r="20">
          <cell r="B20" t="str">
            <v>Hungary</v>
          </cell>
        </row>
        <row r="21">
          <cell r="B21" t="str">
            <v>India</v>
          </cell>
        </row>
        <row r="22">
          <cell r="B22" t="str">
            <v>I.R.Iran</v>
          </cell>
        </row>
        <row r="23">
          <cell r="B23" t="str">
            <v>Italy</v>
          </cell>
        </row>
        <row r="24">
          <cell r="B24" t="str">
            <v>Iraq</v>
          </cell>
        </row>
        <row r="25">
          <cell r="B25" t="str">
            <v>Japan</v>
          </cell>
        </row>
        <row r="26">
          <cell r="B26" t="str">
            <v>Kazakhstan</v>
          </cell>
        </row>
        <row r="27">
          <cell r="B27" t="str">
            <v>Korea, Republic of (South Korea)</v>
          </cell>
        </row>
        <row r="28">
          <cell r="B28" t="str">
            <v>Lithuania</v>
          </cell>
        </row>
        <row r="29">
          <cell r="B29" t="str">
            <v>Mexico</v>
          </cell>
        </row>
        <row r="30">
          <cell r="B30" t="str">
            <v>Mongolia</v>
          </cell>
        </row>
        <row r="31">
          <cell r="B31" t="str">
            <v>Puerto Rico</v>
          </cell>
        </row>
        <row r="32">
          <cell r="B32" t="str">
            <v>Peru</v>
          </cell>
        </row>
        <row r="33">
          <cell r="B33" t="str">
            <v>Poland</v>
          </cell>
        </row>
        <row r="34">
          <cell r="B34" t="str">
            <v>Portugal</v>
          </cell>
        </row>
        <row r="35">
          <cell r="B35" t="str">
            <v>Romania</v>
          </cell>
        </row>
        <row r="36">
          <cell r="B36" t="str">
            <v>Russian Federation</v>
          </cell>
        </row>
        <row r="37">
          <cell r="B37" t="str">
            <v>South Africa</v>
          </cell>
        </row>
        <row r="38">
          <cell r="B38" t="str">
            <v>Spain</v>
          </cell>
        </row>
        <row r="39">
          <cell r="B39" t="str">
            <v>Sweden</v>
          </cell>
        </row>
        <row r="40">
          <cell r="B40" t="str">
            <v>Taipei</v>
          </cell>
        </row>
        <row r="41">
          <cell r="B41" t="str">
            <v>Turkey</v>
          </cell>
        </row>
        <row r="42">
          <cell r="B42" t="str">
            <v>Ukraine</v>
          </cell>
        </row>
        <row r="43">
          <cell r="B43" t="str">
            <v>United States of America (USA)</v>
          </cell>
        </row>
        <row r="44">
          <cell r="B44" t="str">
            <v>Uruguay</v>
          </cell>
        </row>
        <row r="45">
          <cell r="B45" t="str">
            <v>Uzbekistan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иний и зеленый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zoomScale="91" zoomScaleNormal="60" workbookViewId="0">
      <selection activeCell="A8" sqref="A8:H8"/>
    </sheetView>
  </sheetViews>
  <sheetFormatPr defaultRowHeight="14.5" x14ac:dyDescent="0.35"/>
  <cols>
    <col min="1" max="1" width="3.1796875" style="12" customWidth="1"/>
    <col min="2" max="2" width="35.1796875" style="12" customWidth="1"/>
    <col min="3" max="3" width="16.1796875" style="12" customWidth="1"/>
    <col min="4" max="4" width="42.54296875" style="12" customWidth="1"/>
    <col min="5" max="5" width="9.1796875" style="12"/>
    <col min="6" max="6" width="15.1796875" style="12" customWidth="1"/>
    <col min="7" max="7" width="16.1796875" style="12" customWidth="1"/>
    <col min="8" max="8" width="18.81640625" style="12" customWidth="1"/>
  </cols>
  <sheetData>
    <row r="1" spans="1:8" x14ac:dyDescent="0.35">
      <c r="A1" s="66" t="s">
        <v>80</v>
      </c>
      <c r="B1" s="67"/>
      <c r="C1" s="67"/>
      <c r="D1" s="67"/>
      <c r="E1" s="67"/>
      <c r="F1" s="67"/>
      <c r="G1" s="67"/>
      <c r="H1" s="68"/>
    </row>
    <row r="2" spans="1:8" ht="15" thickBot="1" x14ac:dyDescent="0.4">
      <c r="A2" s="69" t="s">
        <v>81</v>
      </c>
      <c r="B2" s="70"/>
      <c r="C2" s="70"/>
      <c r="D2" s="70"/>
      <c r="E2" s="70"/>
      <c r="F2" s="70"/>
      <c r="G2" s="70"/>
      <c r="H2" s="71"/>
    </row>
    <row r="3" spans="1:8" x14ac:dyDescent="0.35">
      <c r="A3" s="88" t="s">
        <v>48</v>
      </c>
      <c r="B3" s="90"/>
      <c r="C3" s="88"/>
      <c r="D3" s="89"/>
      <c r="E3" s="89"/>
      <c r="F3" s="89"/>
      <c r="G3" s="89"/>
      <c r="H3" s="90"/>
    </row>
    <row r="4" spans="1:8" x14ac:dyDescent="0.35">
      <c r="A4" s="78" t="s">
        <v>49</v>
      </c>
      <c r="B4" s="79"/>
      <c r="C4" s="78"/>
      <c r="D4" s="82"/>
      <c r="E4" s="82"/>
      <c r="F4" s="82"/>
      <c r="G4" s="82"/>
      <c r="H4" s="79"/>
    </row>
    <row r="5" spans="1:8" x14ac:dyDescent="0.35">
      <c r="A5" s="78" t="s">
        <v>50</v>
      </c>
      <c r="B5" s="79"/>
      <c r="C5" s="83"/>
      <c r="D5" s="84"/>
      <c r="E5" s="84"/>
      <c r="F5" s="84"/>
      <c r="G5" s="84"/>
      <c r="H5" s="85"/>
    </row>
    <row r="6" spans="1:8" ht="15" customHeight="1" thickBot="1" x14ac:dyDescent="0.4">
      <c r="A6" s="80" t="s">
        <v>51</v>
      </c>
      <c r="B6" s="81"/>
      <c r="C6" s="86"/>
      <c r="D6" s="87"/>
      <c r="E6" s="87"/>
      <c r="F6" s="87"/>
      <c r="G6" s="87"/>
      <c r="H6" s="81"/>
    </row>
    <row r="7" spans="1:8" ht="15" hidden="1" thickBot="1" x14ac:dyDescent="0.4">
      <c r="A7" s="19"/>
      <c r="B7" s="19"/>
      <c r="C7" s="19"/>
      <c r="D7" s="19"/>
      <c r="E7" s="19"/>
      <c r="F7" s="19"/>
      <c r="G7" s="19"/>
      <c r="H7" s="19"/>
    </row>
    <row r="8" spans="1:8" ht="58.25" customHeight="1" thickBot="1" x14ac:dyDescent="0.4">
      <c r="A8" s="75" t="s">
        <v>82</v>
      </c>
      <c r="B8" s="76"/>
      <c r="C8" s="76"/>
      <c r="D8" s="76"/>
      <c r="E8" s="76"/>
      <c r="F8" s="76"/>
      <c r="G8" s="76"/>
      <c r="H8" s="77"/>
    </row>
    <row r="9" spans="1:8" ht="17" customHeight="1" x14ac:dyDescent="0.35">
      <c r="A9" s="66" t="s">
        <v>69</v>
      </c>
      <c r="B9" s="67"/>
      <c r="C9" s="67"/>
      <c r="D9" s="67"/>
      <c r="E9" s="67"/>
      <c r="F9" s="67"/>
      <c r="G9" s="67"/>
      <c r="H9" s="68"/>
    </row>
    <row r="10" spans="1:8" x14ac:dyDescent="0.35">
      <c r="A10" s="38" t="s">
        <v>47</v>
      </c>
      <c r="B10" s="36" t="s">
        <v>21</v>
      </c>
      <c r="C10" s="36" t="s">
        <v>22</v>
      </c>
      <c r="D10" s="36" t="s">
        <v>23</v>
      </c>
      <c r="E10" s="36" t="s">
        <v>24</v>
      </c>
      <c r="F10" s="36" t="s">
        <v>25</v>
      </c>
      <c r="G10" s="36" t="s">
        <v>26</v>
      </c>
      <c r="H10" s="37" t="s">
        <v>52</v>
      </c>
    </row>
    <row r="11" spans="1:8" x14ac:dyDescent="0.35">
      <c r="A11" s="14"/>
      <c r="B11" s="1"/>
      <c r="C11" s="16"/>
      <c r="D11" s="1"/>
      <c r="E11" s="1"/>
      <c r="F11" s="1"/>
      <c r="G11" s="1"/>
      <c r="H11" s="2"/>
    </row>
    <row r="12" spans="1:8" x14ac:dyDescent="0.35">
      <c r="A12" s="14"/>
      <c r="B12" s="1"/>
      <c r="C12" s="16"/>
      <c r="D12" s="1"/>
      <c r="E12" s="1"/>
      <c r="F12" s="1"/>
      <c r="G12" s="1"/>
      <c r="H12" s="2"/>
    </row>
    <row r="13" spans="1:8" x14ac:dyDescent="0.35">
      <c r="A13" s="14"/>
      <c r="B13" s="1"/>
      <c r="C13" s="16"/>
      <c r="D13" s="1"/>
      <c r="E13" s="1"/>
      <c r="F13" s="1"/>
      <c r="G13" s="1"/>
      <c r="H13" s="2"/>
    </row>
    <row r="14" spans="1:8" x14ac:dyDescent="0.35">
      <c r="A14" s="14"/>
      <c r="B14" s="1"/>
      <c r="C14" s="16"/>
      <c r="D14" s="1"/>
      <c r="E14" s="1"/>
      <c r="F14" s="1"/>
      <c r="G14" s="1"/>
      <c r="H14" s="2"/>
    </row>
    <row r="15" spans="1:8" x14ac:dyDescent="0.35">
      <c r="A15" s="14"/>
      <c r="B15" s="1"/>
      <c r="C15" s="16"/>
      <c r="D15" s="1"/>
      <c r="E15" s="1"/>
      <c r="F15" s="1"/>
      <c r="G15" s="1"/>
      <c r="H15" s="2"/>
    </row>
    <row r="16" spans="1:8" x14ac:dyDescent="0.35">
      <c r="A16" s="14"/>
      <c r="B16" s="1"/>
      <c r="C16" s="16"/>
      <c r="D16" s="1"/>
      <c r="E16" s="1"/>
      <c r="F16" s="1"/>
      <c r="G16" s="1"/>
      <c r="H16" s="2"/>
    </row>
    <row r="17" spans="1:8" x14ac:dyDescent="0.35">
      <c r="A17" s="14"/>
      <c r="B17" s="1"/>
      <c r="C17" s="16"/>
      <c r="D17" s="1"/>
      <c r="E17" s="1"/>
      <c r="F17" s="1"/>
      <c r="G17" s="1"/>
      <c r="H17" s="2"/>
    </row>
    <row r="18" spans="1:8" x14ac:dyDescent="0.35">
      <c r="A18" s="14"/>
      <c r="B18" s="1"/>
      <c r="C18" s="16"/>
      <c r="D18" s="1"/>
      <c r="E18" s="1"/>
      <c r="F18" s="1"/>
      <c r="G18" s="1"/>
      <c r="H18" s="2"/>
    </row>
    <row r="19" spans="1:8" x14ac:dyDescent="0.35">
      <c r="A19" s="14"/>
      <c r="B19" s="1"/>
      <c r="C19" s="16"/>
      <c r="D19" s="1"/>
      <c r="E19" s="1"/>
      <c r="F19" s="1"/>
      <c r="G19" s="1"/>
      <c r="H19" s="2"/>
    </row>
    <row r="20" spans="1:8" x14ac:dyDescent="0.35">
      <c r="A20" s="14"/>
      <c r="B20" s="1"/>
      <c r="C20" s="16"/>
      <c r="D20" s="1"/>
      <c r="E20" s="1"/>
      <c r="F20" s="1"/>
      <c r="G20" s="1"/>
      <c r="H20" s="2"/>
    </row>
    <row r="21" spans="1:8" x14ac:dyDescent="0.35">
      <c r="A21" s="14"/>
      <c r="B21" s="1"/>
      <c r="C21" s="16"/>
      <c r="D21" s="1"/>
      <c r="E21" s="1"/>
      <c r="F21" s="1"/>
      <c r="G21" s="1"/>
      <c r="H21" s="2"/>
    </row>
    <row r="22" spans="1:8" x14ac:dyDescent="0.35">
      <c r="A22" s="14"/>
      <c r="B22" s="1"/>
      <c r="C22" s="16"/>
      <c r="D22" s="1"/>
      <c r="E22" s="1"/>
      <c r="F22" s="1"/>
      <c r="G22" s="1"/>
      <c r="H22" s="2"/>
    </row>
    <row r="23" spans="1:8" x14ac:dyDescent="0.35">
      <c r="A23" s="14"/>
      <c r="B23" s="1"/>
      <c r="C23" s="16"/>
      <c r="D23" s="1"/>
      <c r="E23" s="1"/>
      <c r="F23" s="1"/>
      <c r="G23" s="1"/>
      <c r="H23" s="2"/>
    </row>
    <row r="24" spans="1:8" x14ac:dyDescent="0.35">
      <c r="A24" s="14"/>
      <c r="B24" s="1"/>
      <c r="C24" s="16"/>
      <c r="D24" s="1"/>
      <c r="E24" s="1"/>
      <c r="F24" s="1"/>
      <c r="G24" s="1"/>
      <c r="H24" s="2"/>
    </row>
    <row r="25" spans="1:8" ht="15" thickBot="1" x14ac:dyDescent="0.4">
      <c r="A25" s="14"/>
      <c r="B25" s="1"/>
      <c r="C25" s="1"/>
      <c r="D25" s="1"/>
      <c r="E25" s="1"/>
      <c r="F25" s="1"/>
      <c r="G25" s="1"/>
      <c r="H25" s="2"/>
    </row>
    <row r="26" spans="1:8" x14ac:dyDescent="0.35">
      <c r="A26" s="66" t="s">
        <v>45</v>
      </c>
      <c r="B26" s="67"/>
      <c r="C26" s="67"/>
      <c r="D26" s="67"/>
      <c r="E26" s="67"/>
      <c r="F26" s="67"/>
      <c r="G26" s="67"/>
      <c r="H26" s="68"/>
    </row>
    <row r="27" spans="1:8" ht="15" thickBot="1" x14ac:dyDescent="0.4">
      <c r="A27" s="39" t="s">
        <v>47</v>
      </c>
      <c r="B27" s="40" t="s">
        <v>21</v>
      </c>
      <c r="C27" s="40" t="s">
        <v>22</v>
      </c>
      <c r="D27" s="72" t="s">
        <v>23</v>
      </c>
      <c r="E27" s="73"/>
      <c r="F27" s="41" t="s">
        <v>25</v>
      </c>
      <c r="G27" s="72" t="s">
        <v>46</v>
      </c>
      <c r="H27" s="74"/>
    </row>
    <row r="28" spans="1:8" x14ac:dyDescent="0.35">
      <c r="A28" s="20"/>
      <c r="B28" s="21"/>
      <c r="C28" s="22"/>
      <c r="D28" s="91"/>
      <c r="E28" s="92"/>
      <c r="F28" s="23"/>
      <c r="G28" s="91"/>
      <c r="H28" s="93"/>
    </row>
    <row r="29" spans="1:8" x14ac:dyDescent="0.35">
      <c r="A29" s="15"/>
      <c r="B29" s="1"/>
      <c r="C29" s="16"/>
      <c r="D29" s="60"/>
      <c r="E29" s="62"/>
      <c r="F29" s="17"/>
      <c r="G29" s="60"/>
      <c r="H29" s="61"/>
    </row>
    <row r="30" spans="1:8" x14ac:dyDescent="0.35">
      <c r="A30" s="15"/>
      <c r="B30" s="1"/>
      <c r="C30" s="16"/>
      <c r="D30" s="60"/>
      <c r="E30" s="62"/>
      <c r="F30" s="17"/>
      <c r="G30" s="60"/>
      <c r="H30" s="61"/>
    </row>
    <row r="31" spans="1:8" x14ac:dyDescent="0.35">
      <c r="A31" s="15"/>
      <c r="B31" s="1"/>
      <c r="C31" s="16"/>
      <c r="D31" s="60"/>
      <c r="E31" s="62"/>
      <c r="F31" s="17"/>
      <c r="G31" s="60"/>
      <c r="H31" s="61"/>
    </row>
    <row r="32" spans="1:8" x14ac:dyDescent="0.35">
      <c r="A32" s="15"/>
      <c r="B32" s="1"/>
      <c r="C32" s="16"/>
      <c r="D32" s="60"/>
      <c r="E32" s="62"/>
      <c r="F32" s="17"/>
      <c r="G32" s="60"/>
      <c r="H32" s="61"/>
    </row>
    <row r="33" spans="1:8" x14ac:dyDescent="0.35">
      <c r="A33" s="15"/>
      <c r="B33" s="1"/>
      <c r="C33" s="16"/>
      <c r="D33" s="60"/>
      <c r="E33" s="62"/>
      <c r="F33" s="17"/>
      <c r="G33" s="60"/>
      <c r="H33" s="61"/>
    </row>
    <row r="34" spans="1:8" x14ac:dyDescent="0.35">
      <c r="A34" s="15"/>
      <c r="B34" s="1"/>
      <c r="C34" s="16"/>
      <c r="D34" s="60"/>
      <c r="E34" s="62"/>
      <c r="F34" s="17"/>
      <c r="G34" s="60"/>
      <c r="H34" s="61"/>
    </row>
    <row r="35" spans="1:8" x14ac:dyDescent="0.35">
      <c r="A35" s="15"/>
      <c r="B35" s="1"/>
      <c r="C35" s="16"/>
      <c r="D35" s="60"/>
      <c r="E35" s="62"/>
      <c r="F35" s="17"/>
      <c r="G35" s="60"/>
      <c r="H35" s="61"/>
    </row>
    <row r="36" spans="1:8" x14ac:dyDescent="0.35">
      <c r="A36" s="15"/>
      <c r="B36" s="1"/>
      <c r="C36" s="16"/>
      <c r="D36" s="60"/>
      <c r="E36" s="62"/>
      <c r="F36" s="17"/>
      <c r="G36" s="60"/>
      <c r="H36" s="61"/>
    </row>
    <row r="37" spans="1:8" x14ac:dyDescent="0.35">
      <c r="A37" s="15"/>
      <c r="B37" s="1"/>
      <c r="C37" s="16"/>
      <c r="D37" s="60"/>
      <c r="E37" s="62"/>
      <c r="F37" s="17"/>
      <c r="G37" s="60"/>
      <c r="H37" s="61"/>
    </row>
    <row r="38" spans="1:8" x14ac:dyDescent="0.35">
      <c r="A38" s="15"/>
      <c r="B38" s="1"/>
      <c r="C38" s="16"/>
      <c r="D38" s="60"/>
      <c r="E38" s="62"/>
      <c r="F38" s="17"/>
      <c r="G38" s="60"/>
      <c r="H38" s="61"/>
    </row>
    <row r="39" spans="1:8" x14ac:dyDescent="0.35">
      <c r="A39" s="15"/>
      <c r="B39" s="1"/>
      <c r="C39" s="16"/>
      <c r="D39" s="60"/>
      <c r="E39" s="62"/>
      <c r="F39" s="17"/>
      <c r="G39" s="60"/>
      <c r="H39" s="61"/>
    </row>
    <row r="40" spans="1:8" x14ac:dyDescent="0.35">
      <c r="A40" s="15"/>
      <c r="B40" s="1"/>
      <c r="C40" s="16"/>
      <c r="D40" s="60"/>
      <c r="E40" s="62"/>
      <c r="F40" s="17"/>
      <c r="G40" s="60"/>
      <c r="H40" s="61"/>
    </row>
    <row r="41" spans="1:8" x14ac:dyDescent="0.35">
      <c r="A41" s="15"/>
      <c r="B41" s="1"/>
      <c r="C41" s="16"/>
      <c r="D41" s="60"/>
      <c r="E41" s="62"/>
      <c r="F41" s="17"/>
      <c r="G41" s="60"/>
      <c r="H41" s="61"/>
    </row>
    <row r="42" spans="1:8" x14ac:dyDescent="0.35">
      <c r="A42" s="15"/>
      <c r="B42" s="1"/>
      <c r="C42" s="16"/>
      <c r="D42" s="60"/>
      <c r="E42" s="62"/>
      <c r="F42" s="17"/>
      <c r="G42" s="60"/>
      <c r="H42" s="61"/>
    </row>
    <row r="43" spans="1:8" x14ac:dyDescent="0.35">
      <c r="A43" s="15"/>
      <c r="B43" s="1"/>
      <c r="C43" s="16"/>
      <c r="D43" s="60"/>
      <c r="E43" s="62"/>
      <c r="F43" s="17"/>
      <c r="G43" s="60"/>
      <c r="H43" s="61"/>
    </row>
    <row r="44" spans="1:8" x14ac:dyDescent="0.35">
      <c r="A44" s="15"/>
      <c r="B44" s="1"/>
      <c r="C44" s="16"/>
      <c r="D44" s="60"/>
      <c r="E44" s="62"/>
      <c r="F44" s="17"/>
      <c r="G44" s="60"/>
      <c r="H44" s="61"/>
    </row>
    <row r="45" spans="1:8" x14ac:dyDescent="0.35">
      <c r="A45" s="15"/>
      <c r="B45" s="1"/>
      <c r="C45" s="16"/>
      <c r="D45" s="60"/>
      <c r="E45" s="62"/>
      <c r="F45" s="17"/>
      <c r="G45" s="60"/>
      <c r="H45" s="61"/>
    </row>
    <row r="46" spans="1:8" x14ac:dyDescent="0.35">
      <c r="A46" s="15"/>
      <c r="B46" s="1"/>
      <c r="C46" s="16"/>
      <c r="D46" s="60"/>
      <c r="E46" s="62"/>
      <c r="F46" s="17"/>
      <c r="G46" s="60"/>
      <c r="H46" s="61"/>
    </row>
    <row r="47" spans="1:8" x14ac:dyDescent="0.35">
      <c r="A47" s="15"/>
      <c r="B47" s="1"/>
      <c r="C47" s="16"/>
      <c r="D47" s="60"/>
      <c r="E47" s="62"/>
      <c r="F47" s="17"/>
      <c r="G47" s="60"/>
      <c r="H47" s="61"/>
    </row>
    <row r="48" spans="1:8" x14ac:dyDescent="0.35">
      <c r="A48" s="15"/>
      <c r="B48" s="1"/>
      <c r="C48" s="16"/>
      <c r="D48" s="60"/>
      <c r="E48" s="62"/>
      <c r="F48" s="17"/>
      <c r="G48" s="60"/>
      <c r="H48" s="61"/>
    </row>
    <row r="49" spans="1:8" x14ac:dyDescent="0.35">
      <c r="A49" s="15"/>
      <c r="B49" s="1"/>
      <c r="C49" s="16"/>
      <c r="D49" s="60"/>
      <c r="E49" s="62"/>
      <c r="F49" s="17"/>
      <c r="G49" s="60"/>
      <c r="H49" s="61"/>
    </row>
    <row r="50" spans="1:8" ht="15" thickBot="1" x14ac:dyDescent="0.4">
      <c r="A50" s="24"/>
      <c r="B50" s="25"/>
      <c r="C50" s="26"/>
      <c r="D50" s="63"/>
      <c r="E50" s="64"/>
      <c r="F50" s="27"/>
      <c r="G50" s="63"/>
      <c r="H50" s="65"/>
    </row>
  </sheetData>
  <mergeCells count="61">
    <mergeCell ref="D31:E31"/>
    <mergeCell ref="G31:H31"/>
    <mergeCell ref="D32:E32"/>
    <mergeCell ref="G32:H32"/>
    <mergeCell ref="D28:E28"/>
    <mergeCell ref="G28:H28"/>
    <mergeCell ref="D29:E29"/>
    <mergeCell ref="G29:H29"/>
    <mergeCell ref="D30:E30"/>
    <mergeCell ref="G30:H30"/>
    <mergeCell ref="A1:H1"/>
    <mergeCell ref="A2:H2"/>
    <mergeCell ref="A26:H26"/>
    <mergeCell ref="D27:E27"/>
    <mergeCell ref="G27:H27"/>
    <mergeCell ref="A8:H8"/>
    <mergeCell ref="A4:B4"/>
    <mergeCell ref="A5:B5"/>
    <mergeCell ref="A6:B6"/>
    <mergeCell ref="C4:H4"/>
    <mergeCell ref="C5:H5"/>
    <mergeCell ref="C6:H6"/>
    <mergeCell ref="C3:H3"/>
    <mergeCell ref="A3:B3"/>
    <mergeCell ref="A9:H9"/>
    <mergeCell ref="D36:E36"/>
    <mergeCell ref="G36:H36"/>
    <mergeCell ref="D48:E48"/>
    <mergeCell ref="G48:H48"/>
    <mergeCell ref="D49:E49"/>
    <mergeCell ref="G49:H49"/>
    <mergeCell ref="G37:H37"/>
    <mergeCell ref="G38:H38"/>
    <mergeCell ref="G40:H40"/>
    <mergeCell ref="G41:H41"/>
    <mergeCell ref="G42:H42"/>
    <mergeCell ref="G43:H43"/>
    <mergeCell ref="D37:E37"/>
    <mergeCell ref="D38:E38"/>
    <mergeCell ref="D39:E39"/>
    <mergeCell ref="D40:E40"/>
    <mergeCell ref="D33:E33"/>
    <mergeCell ref="G33:H33"/>
    <mergeCell ref="D34:E34"/>
    <mergeCell ref="G34:H34"/>
    <mergeCell ref="D35:E35"/>
    <mergeCell ref="G35:H35"/>
    <mergeCell ref="D45:E45"/>
    <mergeCell ref="D50:E50"/>
    <mergeCell ref="G50:H50"/>
    <mergeCell ref="G44:H44"/>
    <mergeCell ref="G45:H45"/>
    <mergeCell ref="G46:H46"/>
    <mergeCell ref="G47:H47"/>
    <mergeCell ref="D46:E46"/>
    <mergeCell ref="D47:E47"/>
    <mergeCell ref="G39:H39"/>
    <mergeCell ref="D41:E41"/>
    <mergeCell ref="D42:E42"/>
    <mergeCell ref="D43:E43"/>
    <mergeCell ref="D44:E44"/>
  </mergeCells>
  <dataValidations count="3">
    <dataValidation type="list" allowBlank="1" showInputMessage="1" showErrorMessage="1" sqref="F28:F50 F11:F25" xr:uid="{00000000-0002-0000-0000-000000000000}">
      <formula1>Gender</formula1>
    </dataValidation>
    <dataValidation type="list" allowBlank="1" showInputMessage="1" showErrorMessage="1" sqref="H11:H25" xr:uid="{00000000-0002-0000-0000-000001000000}">
      <formula1>New</formula1>
    </dataValidation>
    <dataValidation type="list" allowBlank="1" showInputMessage="1" showErrorMessage="1" sqref="G11:G25" xr:uid="{00000000-0002-0000-0000-000002000000}">
      <formula1>VI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10:J17"/>
  <sheetViews>
    <sheetView workbookViewId="0">
      <selection activeCell="J10" sqref="J10:J17"/>
    </sheetView>
  </sheetViews>
  <sheetFormatPr defaultRowHeight="14.5" x14ac:dyDescent="0.35"/>
  <cols>
    <col min="10" max="10" width="10.1796875" bestFit="1" customWidth="1"/>
  </cols>
  <sheetData>
    <row r="10" spans="10:10" x14ac:dyDescent="0.35">
      <c r="J10" s="28">
        <v>44869</v>
      </c>
    </row>
    <row r="11" spans="10:10" x14ac:dyDescent="0.35">
      <c r="J11" s="28">
        <v>44870</v>
      </c>
    </row>
    <row r="12" spans="10:10" x14ac:dyDescent="0.35">
      <c r="J12" s="28">
        <v>44871</v>
      </c>
    </row>
    <row r="13" spans="10:10" x14ac:dyDescent="0.35">
      <c r="J13" s="28">
        <v>44872</v>
      </c>
    </row>
    <row r="14" spans="10:10" x14ac:dyDescent="0.35">
      <c r="J14" s="28">
        <v>44873</v>
      </c>
    </row>
    <row r="15" spans="10:10" x14ac:dyDescent="0.35">
      <c r="J15" s="28">
        <v>44874</v>
      </c>
    </row>
    <row r="16" spans="10:10" x14ac:dyDescent="0.35">
      <c r="J16" s="28">
        <v>44875</v>
      </c>
    </row>
    <row r="17" spans="10:10" x14ac:dyDescent="0.35">
      <c r="J17" s="28">
        <v>44876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J10:J17"/>
  <sheetViews>
    <sheetView workbookViewId="0">
      <selection activeCell="J10" sqref="J10:J17"/>
    </sheetView>
  </sheetViews>
  <sheetFormatPr defaultRowHeight="14.5" x14ac:dyDescent="0.35"/>
  <cols>
    <col min="10" max="10" width="10.1796875" bestFit="1" customWidth="1"/>
  </cols>
  <sheetData>
    <row r="10" spans="10:10" x14ac:dyDescent="0.35">
      <c r="J10" s="28">
        <v>44869</v>
      </c>
    </row>
    <row r="11" spans="10:10" x14ac:dyDescent="0.35">
      <c r="J11" s="28">
        <v>44870</v>
      </c>
    </row>
    <row r="12" spans="10:10" x14ac:dyDescent="0.35">
      <c r="J12" s="28">
        <v>44871</v>
      </c>
    </row>
    <row r="13" spans="10:10" x14ac:dyDescent="0.35">
      <c r="J13" s="28">
        <v>44872</v>
      </c>
    </row>
    <row r="14" spans="10:10" x14ac:dyDescent="0.35">
      <c r="J14" s="28">
        <v>44873</v>
      </c>
    </row>
    <row r="15" spans="10:10" x14ac:dyDescent="0.35">
      <c r="J15" s="28">
        <v>44874</v>
      </c>
    </row>
    <row r="16" spans="10:10" x14ac:dyDescent="0.35">
      <c r="J16" s="28">
        <v>44875</v>
      </c>
    </row>
    <row r="17" spans="10:10" x14ac:dyDescent="0.35">
      <c r="J17" s="28">
        <v>44876</v>
      </c>
    </row>
  </sheetData>
  <dataValidations count="1">
    <dataValidation type="list" allowBlank="1" showInputMessage="1" showErrorMessage="1" sqref="J10:J17" xr:uid="{00000000-0002-0000-0200-000000000000}">
      <formula1>$J$10:$J$17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J9:J18"/>
  <sheetViews>
    <sheetView workbookViewId="0">
      <selection activeCell="J9" sqref="J9:J18"/>
    </sheetView>
  </sheetViews>
  <sheetFormatPr defaultRowHeight="14.5" x14ac:dyDescent="0.35"/>
  <cols>
    <col min="10" max="10" width="10.1796875" bestFit="1" customWidth="1"/>
  </cols>
  <sheetData>
    <row r="9" spans="10:10" x14ac:dyDescent="0.35">
      <c r="J9" s="28">
        <v>44335</v>
      </c>
    </row>
    <row r="10" spans="10:10" x14ac:dyDescent="0.35">
      <c r="J10" s="28">
        <v>44336</v>
      </c>
    </row>
    <row r="11" spans="10:10" x14ac:dyDescent="0.35">
      <c r="J11" s="28">
        <v>44337</v>
      </c>
    </row>
    <row r="12" spans="10:10" x14ac:dyDescent="0.35">
      <c r="J12" s="28">
        <v>44338</v>
      </c>
    </row>
    <row r="13" spans="10:10" x14ac:dyDescent="0.35">
      <c r="J13" s="28">
        <v>44339</v>
      </c>
    </row>
    <row r="14" spans="10:10" x14ac:dyDescent="0.35">
      <c r="J14" s="28">
        <v>44340</v>
      </c>
    </row>
    <row r="15" spans="10:10" x14ac:dyDescent="0.35">
      <c r="J15" s="28">
        <v>44341</v>
      </c>
    </row>
    <row r="16" spans="10:10" x14ac:dyDescent="0.35">
      <c r="J16" s="28">
        <v>44342</v>
      </c>
    </row>
    <row r="17" spans="10:10" x14ac:dyDescent="0.35">
      <c r="J17" s="28">
        <v>44343</v>
      </c>
    </row>
    <row r="18" spans="10:10" x14ac:dyDescent="0.35">
      <c r="J18" s="28">
        <v>44344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G12:G21"/>
  <sheetViews>
    <sheetView workbookViewId="0">
      <selection activeCell="G12" sqref="G12:G21"/>
    </sheetView>
  </sheetViews>
  <sheetFormatPr defaultRowHeight="14.5" x14ac:dyDescent="0.35"/>
  <cols>
    <col min="7" max="7" width="10.1796875" bestFit="1" customWidth="1"/>
  </cols>
  <sheetData>
    <row r="12" spans="7:7" x14ac:dyDescent="0.35">
      <c r="G12" s="28">
        <v>44338</v>
      </c>
    </row>
    <row r="13" spans="7:7" x14ac:dyDescent="0.35">
      <c r="G13" s="28">
        <v>44339</v>
      </c>
    </row>
    <row r="14" spans="7:7" x14ac:dyDescent="0.35">
      <c r="G14" s="28">
        <v>44340</v>
      </c>
    </row>
    <row r="15" spans="7:7" x14ac:dyDescent="0.35">
      <c r="G15" s="28">
        <v>44341</v>
      </c>
    </row>
    <row r="16" spans="7:7" x14ac:dyDescent="0.35">
      <c r="G16" s="28">
        <v>44342</v>
      </c>
    </row>
    <row r="17" spans="7:7" x14ac:dyDescent="0.35">
      <c r="G17" s="28">
        <v>44343</v>
      </c>
    </row>
    <row r="18" spans="7:7" x14ac:dyDescent="0.35">
      <c r="G18" s="28">
        <v>44344</v>
      </c>
    </row>
    <row r="19" spans="7:7" x14ac:dyDescent="0.35">
      <c r="G19" s="28">
        <v>44345</v>
      </c>
    </row>
    <row r="20" spans="7:7" x14ac:dyDescent="0.35">
      <c r="G20" s="28">
        <v>44346</v>
      </c>
    </row>
    <row r="21" spans="7:7" x14ac:dyDescent="0.35">
      <c r="G21" s="28">
        <v>44347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G12:G19"/>
  <sheetViews>
    <sheetView workbookViewId="0">
      <selection activeCell="G12" sqref="G12:G19"/>
    </sheetView>
  </sheetViews>
  <sheetFormatPr defaultRowHeight="14.5" x14ac:dyDescent="0.35"/>
  <cols>
    <col min="7" max="7" width="10.1796875" bestFit="1" customWidth="1"/>
  </cols>
  <sheetData>
    <row r="12" spans="7:7" x14ac:dyDescent="0.35">
      <c r="G12" s="28">
        <v>44339</v>
      </c>
    </row>
    <row r="13" spans="7:7" x14ac:dyDescent="0.35">
      <c r="G13" s="28">
        <v>44340</v>
      </c>
    </row>
    <row r="14" spans="7:7" x14ac:dyDescent="0.35">
      <c r="G14" s="28">
        <v>44341</v>
      </c>
    </row>
    <row r="15" spans="7:7" x14ac:dyDescent="0.35">
      <c r="G15" s="28">
        <v>44342</v>
      </c>
    </row>
    <row r="16" spans="7:7" x14ac:dyDescent="0.35">
      <c r="G16" s="28">
        <v>44343</v>
      </c>
    </row>
    <row r="17" spans="7:7" x14ac:dyDescent="0.35">
      <c r="G17" s="28">
        <v>44344</v>
      </c>
    </row>
    <row r="18" spans="7:7" x14ac:dyDescent="0.35">
      <c r="G18" s="28">
        <v>44345</v>
      </c>
    </row>
    <row r="19" spans="7:7" x14ac:dyDescent="0.35">
      <c r="G19" s="28">
        <v>44346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zoomScale="70" zoomScaleNormal="70" workbookViewId="0">
      <selection activeCell="A2" sqref="A2:D2"/>
    </sheetView>
  </sheetViews>
  <sheetFormatPr defaultRowHeight="14.5" x14ac:dyDescent="0.35"/>
  <cols>
    <col min="1" max="2" width="19.81640625" customWidth="1"/>
    <col min="3" max="3" width="17.453125" customWidth="1"/>
    <col min="4" max="4" width="26.453125" customWidth="1"/>
  </cols>
  <sheetData>
    <row r="1" spans="1:4" ht="26.25" customHeight="1" x14ac:dyDescent="0.35">
      <c r="A1" s="94" t="s">
        <v>11</v>
      </c>
      <c r="B1" s="94"/>
      <c r="C1" s="94"/>
      <c r="D1" s="94"/>
    </row>
    <row r="2" spans="1:4" ht="41.5" customHeight="1" x14ac:dyDescent="0.35">
      <c r="A2" s="96" t="s">
        <v>83</v>
      </c>
      <c r="B2" s="97"/>
      <c r="C2" s="97"/>
      <c r="D2" s="97"/>
    </row>
    <row r="3" spans="1:4" ht="18.75" customHeight="1" x14ac:dyDescent="0.35">
      <c r="A3" s="104" t="s">
        <v>14</v>
      </c>
      <c r="B3" s="105"/>
      <c r="C3" s="102"/>
      <c r="D3" s="103"/>
    </row>
    <row r="4" spans="1:4" x14ac:dyDescent="0.35">
      <c r="A4" s="98" t="s">
        <v>12</v>
      </c>
      <c r="B4" s="99"/>
      <c r="C4" s="95"/>
      <c r="D4" s="95"/>
    </row>
    <row r="5" spans="1:4" ht="15" x14ac:dyDescent="0.35">
      <c r="A5" s="9" t="s">
        <v>7</v>
      </c>
      <c r="B5" s="7" t="s">
        <v>8</v>
      </c>
      <c r="C5" s="7" t="s">
        <v>9</v>
      </c>
      <c r="D5" s="6" t="s">
        <v>10</v>
      </c>
    </row>
    <row r="6" spans="1:4" ht="15" x14ac:dyDescent="0.35">
      <c r="A6" s="31"/>
      <c r="B6" s="32"/>
      <c r="C6" s="7"/>
      <c r="D6" s="6"/>
    </row>
    <row r="7" spans="1:4" ht="15" x14ac:dyDescent="0.35">
      <c r="A7" s="10"/>
      <c r="B7" s="8"/>
      <c r="C7" s="8"/>
      <c r="D7" s="4"/>
    </row>
    <row r="8" spans="1:4" x14ac:dyDescent="0.35">
      <c r="A8" s="100" t="s">
        <v>13</v>
      </c>
      <c r="B8" s="101"/>
      <c r="C8" s="95"/>
      <c r="D8" s="95"/>
    </row>
    <row r="9" spans="1:4" ht="15" x14ac:dyDescent="0.35">
      <c r="A9" s="5" t="s">
        <v>7</v>
      </c>
      <c r="B9" s="6" t="s">
        <v>8</v>
      </c>
      <c r="C9" s="6" t="s">
        <v>9</v>
      </c>
      <c r="D9" s="6" t="s">
        <v>10</v>
      </c>
    </row>
    <row r="10" spans="1:4" ht="15" x14ac:dyDescent="0.35">
      <c r="A10" s="33"/>
      <c r="B10" s="32"/>
      <c r="C10" s="6"/>
      <c r="D10" s="6"/>
    </row>
    <row r="11" spans="1:4" ht="15" x14ac:dyDescent="0.35">
      <c r="A11" s="11"/>
      <c r="B11" s="4"/>
      <c r="C11" s="4"/>
      <c r="D11" s="4"/>
    </row>
  </sheetData>
  <mergeCells count="8">
    <mergeCell ref="A1:D1"/>
    <mergeCell ref="C4:D4"/>
    <mergeCell ref="C8:D8"/>
    <mergeCell ref="A2:D2"/>
    <mergeCell ref="A4:B4"/>
    <mergeCell ref="A8:B8"/>
    <mergeCell ref="C3:D3"/>
    <mergeCell ref="A3:B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9"/>
  <sheetViews>
    <sheetView topLeftCell="A4" zoomScale="93" zoomScaleNormal="100" workbookViewId="0">
      <selection activeCell="C24" sqref="C24"/>
    </sheetView>
  </sheetViews>
  <sheetFormatPr defaultRowHeight="14.5" x14ac:dyDescent="0.35"/>
  <cols>
    <col min="1" max="1" width="22.81640625" customWidth="1"/>
    <col min="8" max="8" width="52.1796875" customWidth="1"/>
  </cols>
  <sheetData>
    <row r="1" spans="1:8" ht="14.5" customHeight="1" x14ac:dyDescent="0.35">
      <c r="A1" s="164"/>
      <c r="B1" s="165"/>
      <c r="C1" s="165"/>
      <c r="D1" s="165"/>
      <c r="E1" s="165"/>
      <c r="F1" s="165"/>
      <c r="G1" s="165"/>
      <c r="H1" s="165"/>
    </row>
    <row r="2" spans="1:8" ht="14.5" customHeight="1" x14ac:dyDescent="0.35">
      <c r="A2" s="165"/>
      <c r="B2" s="165"/>
      <c r="C2" s="165"/>
      <c r="D2" s="165"/>
      <c r="E2" s="165"/>
      <c r="F2" s="165"/>
      <c r="G2" s="165"/>
      <c r="H2" s="165"/>
    </row>
    <row r="3" spans="1:8" ht="14.5" customHeight="1" x14ac:dyDescent="0.35">
      <c r="A3" s="165"/>
      <c r="B3" s="165"/>
      <c r="C3" s="165"/>
      <c r="D3" s="165"/>
      <c r="E3" s="165"/>
      <c r="F3" s="165"/>
      <c r="G3" s="165"/>
      <c r="H3" s="165"/>
    </row>
    <row r="4" spans="1:8" ht="81" customHeight="1" x14ac:dyDescent="0.35">
      <c r="A4" s="165"/>
      <c r="B4" s="165"/>
      <c r="C4" s="165"/>
      <c r="D4" s="165"/>
      <c r="E4" s="165"/>
      <c r="F4" s="165"/>
      <c r="G4" s="165"/>
      <c r="H4" s="165"/>
    </row>
    <row r="5" spans="1:8" x14ac:dyDescent="0.35">
      <c r="A5" s="166" t="s">
        <v>84</v>
      </c>
      <c r="B5" s="166"/>
      <c r="C5" s="166"/>
      <c r="D5" s="166"/>
      <c r="E5" s="166"/>
      <c r="F5" s="166"/>
      <c r="G5" s="166"/>
      <c r="H5" s="166"/>
    </row>
    <row r="6" spans="1:8" x14ac:dyDescent="0.35">
      <c r="A6" s="167" t="s">
        <v>81</v>
      </c>
      <c r="B6" s="167"/>
      <c r="C6" s="167"/>
      <c r="D6" s="167"/>
      <c r="E6" s="167"/>
      <c r="F6" s="167"/>
      <c r="G6" s="167"/>
      <c r="H6" s="167"/>
    </row>
    <row r="7" spans="1:8" ht="15.5" x14ac:dyDescent="0.35">
      <c r="A7" s="3" t="s">
        <v>6</v>
      </c>
      <c r="B7" s="97"/>
      <c r="C7" s="97"/>
      <c r="D7" s="97"/>
      <c r="E7" s="3" t="s">
        <v>7</v>
      </c>
      <c r="F7" s="168"/>
      <c r="G7" s="168"/>
      <c r="H7" s="97"/>
    </row>
    <row r="8" spans="1:8" x14ac:dyDescent="0.35">
      <c r="A8" s="170" t="s">
        <v>55</v>
      </c>
      <c r="B8" s="170"/>
      <c r="C8" s="170"/>
      <c r="D8" s="170"/>
      <c r="E8" s="170"/>
      <c r="F8" s="170"/>
      <c r="G8" s="170"/>
      <c r="H8" s="170"/>
    </row>
    <row r="9" spans="1:8" x14ac:dyDescent="0.35">
      <c r="A9" s="170"/>
      <c r="B9" s="170"/>
      <c r="C9" s="170"/>
      <c r="D9" s="170"/>
      <c r="E9" s="170"/>
      <c r="F9" s="170"/>
      <c r="G9" s="170"/>
      <c r="H9" s="170"/>
    </row>
    <row r="10" spans="1:8" x14ac:dyDescent="0.35">
      <c r="A10" s="18" t="s">
        <v>70</v>
      </c>
      <c r="B10" s="170"/>
      <c r="C10" s="170"/>
      <c r="D10" s="170"/>
      <c r="E10" s="170"/>
      <c r="F10" s="170"/>
      <c r="G10" s="170"/>
      <c r="H10" s="170"/>
    </row>
    <row r="11" spans="1:8" ht="23.25" customHeight="1" x14ac:dyDescent="0.35">
      <c r="A11" s="171" t="s">
        <v>71</v>
      </c>
      <c r="B11" s="171"/>
      <c r="C11" s="171"/>
      <c r="D11" s="171"/>
      <c r="E11" s="171"/>
      <c r="F11" s="171"/>
      <c r="G11" s="171"/>
      <c r="H11" s="171"/>
    </row>
    <row r="12" spans="1:8" x14ac:dyDescent="0.35">
      <c r="A12" s="42" t="s">
        <v>67</v>
      </c>
      <c r="B12" s="169"/>
      <c r="C12" s="169"/>
      <c r="D12" s="169"/>
      <c r="E12" s="169"/>
      <c r="F12" s="169"/>
      <c r="G12" s="169"/>
      <c r="H12" s="169"/>
    </row>
    <row r="13" spans="1:8" x14ac:dyDescent="0.35">
      <c r="A13" s="42" t="s">
        <v>68</v>
      </c>
      <c r="B13" s="169"/>
      <c r="C13" s="169"/>
      <c r="D13" s="169"/>
      <c r="E13" s="169"/>
      <c r="F13" s="169"/>
      <c r="G13" s="169"/>
      <c r="H13" s="169"/>
    </row>
    <row r="14" spans="1:8" ht="14.5" customHeight="1" x14ac:dyDescent="0.35">
      <c r="A14" s="142" t="s">
        <v>3</v>
      </c>
      <c r="B14" s="143"/>
      <c r="C14" s="53"/>
      <c r="D14" s="144" t="s">
        <v>53</v>
      </c>
      <c r="E14" s="145"/>
      <c r="F14" s="146"/>
      <c r="G14" s="54"/>
      <c r="H14" s="55"/>
    </row>
    <row r="15" spans="1:8" x14ac:dyDescent="0.35">
      <c r="A15" s="151" t="s">
        <v>75</v>
      </c>
      <c r="B15" s="152"/>
      <c r="C15" s="163" t="s">
        <v>54</v>
      </c>
      <c r="D15" s="163"/>
      <c r="E15" s="56" t="s">
        <v>1</v>
      </c>
      <c r="F15" s="157" t="s">
        <v>73</v>
      </c>
      <c r="G15" s="158"/>
      <c r="H15" s="161">
        <f>E16*F16</f>
        <v>460</v>
      </c>
    </row>
    <row r="16" spans="1:8" x14ac:dyDescent="0.35">
      <c r="A16" s="153"/>
      <c r="B16" s="154"/>
      <c r="C16" s="163"/>
      <c r="D16" s="163"/>
      <c r="E16" s="56">
        <v>2</v>
      </c>
      <c r="F16" s="157">
        <v>230</v>
      </c>
      <c r="G16" s="158"/>
      <c r="H16" s="162"/>
    </row>
    <row r="17" spans="1:8" x14ac:dyDescent="0.35">
      <c r="A17" s="153"/>
      <c r="B17" s="154"/>
      <c r="C17" s="163" t="s">
        <v>54</v>
      </c>
      <c r="D17" s="163"/>
      <c r="E17" s="57" t="s">
        <v>2</v>
      </c>
      <c r="F17" s="157" t="s">
        <v>73</v>
      </c>
      <c r="G17" s="158"/>
      <c r="H17" s="161">
        <f>E18*F18</f>
        <v>2000</v>
      </c>
    </row>
    <row r="18" spans="1:8" ht="14.25" customHeight="1" x14ac:dyDescent="0.35">
      <c r="A18" s="155"/>
      <c r="B18" s="156"/>
      <c r="C18" s="163"/>
      <c r="D18" s="163"/>
      <c r="E18" s="58">
        <v>5</v>
      </c>
      <c r="F18" s="159">
        <v>400</v>
      </c>
      <c r="G18" s="160"/>
      <c r="H18" s="162"/>
    </row>
    <row r="19" spans="1:8" ht="14.25" customHeight="1" x14ac:dyDescent="0.35">
      <c r="A19" s="148" t="s">
        <v>74</v>
      </c>
      <c r="B19" s="149"/>
      <c r="C19" s="149"/>
      <c r="D19" s="149"/>
      <c r="E19" s="149"/>
      <c r="F19" s="149"/>
      <c r="G19" s="150"/>
      <c r="H19" s="59">
        <f>H15+H17</f>
        <v>2460</v>
      </c>
    </row>
    <row r="20" spans="1:8" x14ac:dyDescent="0.35">
      <c r="A20" s="108" t="s">
        <v>66</v>
      </c>
      <c r="B20" s="106"/>
      <c r="C20" s="106"/>
      <c r="D20" s="106"/>
      <c r="E20" s="106"/>
      <c r="F20" s="106"/>
      <c r="G20" s="106"/>
      <c r="H20" s="107"/>
    </row>
    <row r="21" spans="1:8" x14ac:dyDescent="0.35">
      <c r="A21" s="109"/>
      <c r="B21" s="110"/>
      <c r="C21" s="49" t="s">
        <v>78</v>
      </c>
      <c r="D21" s="147" t="s">
        <v>73</v>
      </c>
      <c r="E21" s="147"/>
      <c r="F21" s="147"/>
      <c r="G21" s="108"/>
      <c r="H21" s="106"/>
    </row>
    <row r="22" spans="1:8" x14ac:dyDescent="0.35">
      <c r="A22" s="109" t="s">
        <v>4</v>
      </c>
      <c r="B22" s="110"/>
      <c r="C22" s="50">
        <v>5</v>
      </c>
      <c r="D22" s="108">
        <v>100</v>
      </c>
      <c r="E22" s="106"/>
      <c r="F22" s="107"/>
      <c r="G22" s="140">
        <f>C22*D22</f>
        <v>500</v>
      </c>
      <c r="H22" s="141"/>
    </row>
    <row r="23" spans="1:8" x14ac:dyDescent="0.35">
      <c r="A23" s="106" t="s">
        <v>77</v>
      </c>
      <c r="B23" s="107"/>
      <c r="C23" s="51">
        <v>5</v>
      </c>
      <c r="D23" s="108">
        <v>50</v>
      </c>
      <c r="E23" s="106"/>
      <c r="F23" s="107"/>
      <c r="G23" s="140">
        <f>C23*D23</f>
        <v>250</v>
      </c>
      <c r="H23" s="141"/>
    </row>
    <row r="24" spans="1:8" x14ac:dyDescent="0.35">
      <c r="A24" s="108" t="s">
        <v>0</v>
      </c>
      <c r="B24" s="107"/>
      <c r="C24" s="52"/>
      <c r="D24" s="137">
        <f>G22+G23</f>
        <v>750</v>
      </c>
      <c r="E24" s="138"/>
      <c r="F24" s="138"/>
      <c r="G24" s="138"/>
      <c r="H24" s="139"/>
    </row>
    <row r="25" spans="1:8" x14ac:dyDescent="0.35">
      <c r="A25" s="43"/>
      <c r="B25" s="44"/>
      <c r="C25" s="45"/>
      <c r="D25" s="46"/>
      <c r="E25" s="47"/>
      <c r="F25" s="47"/>
      <c r="G25" s="47"/>
      <c r="H25" s="47"/>
    </row>
    <row r="26" spans="1:8" x14ac:dyDescent="0.35">
      <c r="A26" s="120" t="s">
        <v>79</v>
      </c>
      <c r="B26" s="121"/>
      <c r="C26" s="48"/>
      <c r="D26" s="122">
        <f>H19+D24</f>
        <v>3210</v>
      </c>
      <c r="E26" s="123"/>
      <c r="F26" s="123"/>
      <c r="G26" s="123"/>
      <c r="H26" s="124"/>
    </row>
    <row r="27" spans="1:8" ht="14.5" customHeight="1" x14ac:dyDescent="0.35">
      <c r="A27" s="125" t="s">
        <v>65</v>
      </c>
      <c r="B27" s="126"/>
      <c r="C27" s="126"/>
      <c r="D27" s="126"/>
      <c r="E27" s="126"/>
      <c r="F27" s="126"/>
      <c r="G27" s="126"/>
      <c r="H27" s="127"/>
    </row>
    <row r="28" spans="1:8" x14ac:dyDescent="0.35">
      <c r="A28" s="128"/>
      <c r="B28" s="129"/>
      <c r="C28" s="129"/>
      <c r="D28" s="129"/>
      <c r="E28" s="129"/>
      <c r="F28" s="129"/>
      <c r="G28" s="129"/>
      <c r="H28" s="130"/>
    </row>
    <row r="29" spans="1:8" ht="14.5" customHeight="1" x14ac:dyDescent="0.35">
      <c r="A29" s="131" t="s">
        <v>5</v>
      </c>
      <c r="B29" s="132"/>
      <c r="C29" s="132"/>
      <c r="D29" s="132"/>
      <c r="E29" s="132"/>
      <c r="F29" s="132"/>
      <c r="G29" s="132"/>
      <c r="H29" s="133"/>
    </row>
    <row r="30" spans="1:8" ht="14.5" customHeight="1" x14ac:dyDescent="0.35">
      <c r="A30" s="134"/>
      <c r="B30" s="135"/>
      <c r="C30" s="135"/>
      <c r="D30" s="135"/>
      <c r="E30" s="135"/>
      <c r="F30" s="135"/>
      <c r="G30" s="135"/>
      <c r="H30" s="136"/>
    </row>
    <row r="31" spans="1:8" ht="14.5" customHeight="1" x14ac:dyDescent="0.35">
      <c r="A31" s="111" t="s">
        <v>72</v>
      </c>
      <c r="B31" s="112"/>
      <c r="C31" s="112"/>
      <c r="D31" s="112"/>
      <c r="E31" s="112"/>
      <c r="F31" s="112"/>
      <c r="G31" s="112"/>
      <c r="H31" s="113"/>
    </row>
    <row r="32" spans="1:8" ht="14.5" customHeight="1" x14ac:dyDescent="0.35">
      <c r="A32" s="114"/>
      <c r="B32" s="115"/>
      <c r="C32" s="115"/>
      <c r="D32" s="115"/>
      <c r="E32" s="115"/>
      <c r="F32" s="115"/>
      <c r="G32" s="115"/>
      <c r="H32" s="116"/>
    </row>
    <row r="33" spans="1:8" ht="14.5" customHeight="1" x14ac:dyDescent="0.35">
      <c r="A33" s="114"/>
      <c r="B33" s="115"/>
      <c r="C33" s="115"/>
      <c r="D33" s="115"/>
      <c r="E33" s="115"/>
      <c r="F33" s="115"/>
      <c r="G33" s="115"/>
      <c r="H33" s="116"/>
    </row>
    <row r="34" spans="1:8" ht="14.5" customHeight="1" x14ac:dyDescent="0.35">
      <c r="A34" s="114"/>
      <c r="B34" s="115"/>
      <c r="C34" s="115"/>
      <c r="D34" s="115"/>
      <c r="E34" s="115"/>
      <c r="F34" s="115"/>
      <c r="G34" s="115"/>
      <c r="H34" s="116"/>
    </row>
    <row r="35" spans="1:8" ht="14.5" customHeight="1" x14ac:dyDescent="0.35">
      <c r="A35" s="114"/>
      <c r="B35" s="115"/>
      <c r="C35" s="115"/>
      <c r="D35" s="115"/>
      <c r="E35" s="115"/>
      <c r="F35" s="115"/>
      <c r="G35" s="115"/>
      <c r="H35" s="116"/>
    </row>
    <row r="36" spans="1:8" ht="14.5" customHeight="1" x14ac:dyDescent="0.35">
      <c r="A36" s="114"/>
      <c r="B36" s="115"/>
      <c r="C36" s="115"/>
      <c r="D36" s="115"/>
      <c r="E36" s="115"/>
      <c r="F36" s="115"/>
      <c r="G36" s="115"/>
      <c r="H36" s="116"/>
    </row>
    <row r="37" spans="1:8" ht="14.5" customHeight="1" x14ac:dyDescent="0.35">
      <c r="A37" s="114"/>
      <c r="B37" s="115"/>
      <c r="C37" s="115"/>
      <c r="D37" s="115"/>
      <c r="E37" s="115"/>
      <c r="F37" s="115"/>
      <c r="G37" s="115"/>
      <c r="H37" s="116"/>
    </row>
    <row r="38" spans="1:8" ht="14.5" customHeight="1" x14ac:dyDescent="0.35">
      <c r="A38" s="114"/>
      <c r="B38" s="115"/>
      <c r="C38" s="115"/>
      <c r="D38" s="115"/>
      <c r="E38" s="115"/>
      <c r="F38" s="115"/>
      <c r="G38" s="115"/>
      <c r="H38" s="116"/>
    </row>
    <row r="39" spans="1:8" ht="49.25" customHeight="1" x14ac:dyDescent="0.35">
      <c r="A39" s="117"/>
      <c r="B39" s="118"/>
      <c r="C39" s="118"/>
      <c r="D39" s="118"/>
      <c r="E39" s="118"/>
      <c r="F39" s="118"/>
      <c r="G39" s="118"/>
      <c r="H39" s="119"/>
    </row>
  </sheetData>
  <protectedRanges>
    <protectedRange algorithmName="SHA-512" hashValue="qrJg03WCCAFEqDlFdl9kZiOxvUNTV0KKaOOIBEs6jFeoavRYs+cmZHaCnqISg3XxlTHibhD8RXFg8ndsfS7U7A==" saltValue="xO5bi2gOAO716M5JZ7tZuw==" spinCount="100000" sqref="D14 F14:G14 A14:A17 A26:D26 B14:B19 A24:C25 F15:F16 H14:H15 F17:H17 G22:G23 A21:A23 H20:H21 H24:H25 C18:C19 C14:C15 D16 E15:E17 C17 C16" name="Диапазон1_2"/>
    <protectedRange algorithmName="SHA-512" hashValue="qrJg03WCCAFEqDlFdl9kZiOxvUNTV0KKaOOIBEs6jFeoavRYs+cmZHaCnqISg3XxlTHibhD8RXFg8ndsfS7U7A==" saltValue="xO5bi2gOAO716M5JZ7tZuw==" spinCount="100000" sqref="A31:H39" name="Диапазон1_1_1"/>
  </protectedRanges>
  <mergeCells count="40">
    <mergeCell ref="B13:H13"/>
    <mergeCell ref="A8:A9"/>
    <mergeCell ref="B8:H9"/>
    <mergeCell ref="B10:H10"/>
    <mergeCell ref="A11:H11"/>
    <mergeCell ref="B12:H12"/>
    <mergeCell ref="A1:H4"/>
    <mergeCell ref="A5:H5"/>
    <mergeCell ref="A6:H6"/>
    <mergeCell ref="B7:D7"/>
    <mergeCell ref="F7:H7"/>
    <mergeCell ref="A14:B14"/>
    <mergeCell ref="D14:F14"/>
    <mergeCell ref="D21:F21"/>
    <mergeCell ref="A21:B21"/>
    <mergeCell ref="A19:G19"/>
    <mergeCell ref="A20:H20"/>
    <mergeCell ref="G21:H21"/>
    <mergeCell ref="A15:B18"/>
    <mergeCell ref="F15:G15"/>
    <mergeCell ref="F16:G16"/>
    <mergeCell ref="F17:G17"/>
    <mergeCell ref="F18:G18"/>
    <mergeCell ref="H15:H16"/>
    <mergeCell ref="H17:H18"/>
    <mergeCell ref="C15:D16"/>
    <mergeCell ref="C17:D18"/>
    <mergeCell ref="A23:B23"/>
    <mergeCell ref="D23:F23"/>
    <mergeCell ref="A22:B22"/>
    <mergeCell ref="D22:F22"/>
    <mergeCell ref="A31:H39"/>
    <mergeCell ref="A26:B26"/>
    <mergeCell ref="D26:H26"/>
    <mergeCell ref="A27:H28"/>
    <mergeCell ref="A29:H30"/>
    <mergeCell ref="A24:B24"/>
    <mergeCell ref="D24:H24"/>
    <mergeCell ref="G22:H22"/>
    <mergeCell ref="G23:H2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4"/>
  <sheetViews>
    <sheetView tabSelected="1" workbookViewId="0">
      <selection activeCell="A8" sqref="A8:H8"/>
    </sheetView>
  </sheetViews>
  <sheetFormatPr defaultRowHeight="14.5" x14ac:dyDescent="0.35"/>
  <sheetData>
    <row r="1" spans="1:8" x14ac:dyDescent="0.35">
      <c r="A1" s="66" t="s">
        <v>84</v>
      </c>
      <c r="B1" s="67"/>
      <c r="C1" s="67"/>
      <c r="D1" s="67"/>
      <c r="E1" s="67"/>
      <c r="F1" s="67"/>
      <c r="G1" s="67"/>
      <c r="H1" s="68"/>
    </row>
    <row r="2" spans="1:8" ht="15" thickBot="1" x14ac:dyDescent="0.4">
      <c r="A2" s="69" t="s">
        <v>81</v>
      </c>
      <c r="B2" s="70"/>
      <c r="C2" s="70"/>
      <c r="D2" s="70"/>
      <c r="E2" s="70"/>
      <c r="F2" s="70"/>
      <c r="G2" s="70"/>
      <c r="H2" s="71"/>
    </row>
    <row r="3" spans="1:8" x14ac:dyDescent="0.35">
      <c r="A3" s="88" t="s">
        <v>48</v>
      </c>
      <c r="B3" s="90"/>
      <c r="C3" s="88"/>
      <c r="D3" s="89"/>
      <c r="E3" s="89"/>
      <c r="F3" s="89"/>
      <c r="G3" s="89"/>
      <c r="H3" s="90"/>
    </row>
    <row r="4" spans="1:8" x14ac:dyDescent="0.35">
      <c r="A4" s="78" t="s">
        <v>49</v>
      </c>
      <c r="B4" s="79"/>
      <c r="C4" s="78"/>
      <c r="D4" s="82"/>
      <c r="E4" s="82"/>
      <c r="F4" s="82"/>
      <c r="G4" s="82"/>
      <c r="H4" s="79"/>
    </row>
    <row r="5" spans="1:8" x14ac:dyDescent="0.35">
      <c r="A5" s="78" t="s">
        <v>50</v>
      </c>
      <c r="B5" s="79"/>
      <c r="C5" s="83"/>
      <c r="D5" s="84"/>
      <c r="E5" s="84"/>
      <c r="F5" s="84"/>
      <c r="G5" s="84"/>
      <c r="H5" s="85"/>
    </row>
    <row r="6" spans="1:8" ht="15" thickBot="1" x14ac:dyDescent="0.4">
      <c r="A6" s="80" t="s">
        <v>51</v>
      </c>
      <c r="B6" s="81"/>
      <c r="C6" s="86"/>
      <c r="D6" s="87"/>
      <c r="E6" s="87"/>
      <c r="F6" s="87"/>
      <c r="G6" s="87"/>
      <c r="H6" s="81"/>
    </row>
    <row r="7" spans="1:8" s="35" customFormat="1" x14ac:dyDescent="0.35">
      <c r="A7" s="34"/>
      <c r="B7" s="34"/>
      <c r="C7" s="34"/>
      <c r="D7" s="34"/>
      <c r="E7" s="34"/>
      <c r="F7" s="34"/>
      <c r="G7" s="34"/>
      <c r="H7" s="34"/>
    </row>
    <row r="8" spans="1:8" ht="15.5" x14ac:dyDescent="0.35">
      <c r="A8" s="75" t="s">
        <v>85</v>
      </c>
      <c r="B8" s="76"/>
      <c r="C8" s="76"/>
      <c r="D8" s="76"/>
      <c r="E8" s="76"/>
      <c r="F8" s="76"/>
      <c r="G8" s="76"/>
      <c r="H8" s="77"/>
    </row>
    <row r="9" spans="1:8" x14ac:dyDescent="0.35">
      <c r="A9" s="172" t="s">
        <v>63</v>
      </c>
      <c r="B9" s="173"/>
      <c r="C9" s="166" t="s">
        <v>21</v>
      </c>
      <c r="D9" s="166"/>
      <c r="E9" s="166"/>
      <c r="F9" s="174" t="s">
        <v>21</v>
      </c>
      <c r="G9" s="174"/>
      <c r="H9" s="173"/>
    </row>
    <row r="10" spans="1:8" x14ac:dyDescent="0.35">
      <c r="A10" s="95"/>
      <c r="B10" s="95"/>
      <c r="C10" s="95"/>
      <c r="D10" s="95"/>
      <c r="E10" s="95"/>
      <c r="F10" s="95"/>
      <c r="G10" s="95"/>
      <c r="H10" s="95"/>
    </row>
    <row r="11" spans="1:8" x14ac:dyDescent="0.35">
      <c r="A11" s="95"/>
      <c r="B11" s="95"/>
      <c r="C11" s="95"/>
      <c r="D11" s="95"/>
      <c r="E11" s="95"/>
      <c r="F11" s="95"/>
      <c r="G11" s="95"/>
      <c r="H11" s="95"/>
    </row>
    <row r="12" spans="1:8" x14ac:dyDescent="0.35">
      <c r="A12" s="95"/>
      <c r="B12" s="95"/>
      <c r="C12" s="95"/>
      <c r="D12" s="95"/>
      <c r="E12" s="95"/>
      <c r="F12" s="95"/>
      <c r="G12" s="95"/>
      <c r="H12" s="95"/>
    </row>
    <row r="13" spans="1:8" x14ac:dyDescent="0.35">
      <c r="A13" s="95"/>
      <c r="B13" s="95"/>
      <c r="C13" s="95"/>
      <c r="D13" s="95"/>
      <c r="E13" s="95"/>
      <c r="F13" s="95"/>
      <c r="G13" s="95"/>
      <c r="H13" s="95"/>
    </row>
    <row r="14" spans="1:8" x14ac:dyDescent="0.35">
      <c r="A14" s="95"/>
      <c r="B14" s="95"/>
      <c r="C14" s="95"/>
      <c r="D14" s="95"/>
      <c r="E14" s="95"/>
      <c r="F14" s="95"/>
      <c r="G14" s="95"/>
      <c r="H14" s="95"/>
    </row>
    <row r="15" spans="1:8" x14ac:dyDescent="0.35">
      <c r="A15" s="95"/>
      <c r="B15" s="95"/>
      <c r="C15" s="95"/>
      <c r="D15" s="95"/>
      <c r="E15" s="95"/>
      <c r="F15" s="95"/>
      <c r="G15" s="95"/>
      <c r="H15" s="95"/>
    </row>
    <row r="16" spans="1:8" x14ac:dyDescent="0.35">
      <c r="A16" s="95"/>
      <c r="B16" s="95"/>
      <c r="C16" s="95"/>
      <c r="D16" s="95"/>
      <c r="E16" s="95"/>
      <c r="F16" s="95"/>
      <c r="G16" s="95"/>
      <c r="H16" s="95"/>
    </row>
    <row r="17" spans="1:8" x14ac:dyDescent="0.35">
      <c r="A17" s="95"/>
      <c r="B17" s="95"/>
      <c r="C17" s="95"/>
      <c r="D17" s="95"/>
      <c r="E17" s="95"/>
      <c r="F17" s="95"/>
      <c r="G17" s="95"/>
      <c r="H17" s="95"/>
    </row>
    <row r="18" spans="1:8" x14ac:dyDescent="0.35">
      <c r="A18" s="95"/>
      <c r="B18" s="95"/>
      <c r="C18" s="95"/>
      <c r="D18" s="95"/>
      <c r="E18" s="95"/>
      <c r="F18" s="95"/>
      <c r="G18" s="95"/>
      <c r="H18" s="95"/>
    </row>
    <row r="19" spans="1:8" x14ac:dyDescent="0.35">
      <c r="A19" s="95"/>
      <c r="B19" s="95"/>
      <c r="C19" s="95"/>
      <c r="D19" s="95"/>
      <c r="E19" s="95"/>
      <c r="F19" s="95"/>
      <c r="G19" s="95"/>
      <c r="H19" s="95"/>
    </row>
    <row r="20" spans="1:8" x14ac:dyDescent="0.35">
      <c r="A20" s="95"/>
      <c r="B20" s="95"/>
      <c r="C20" s="95"/>
      <c r="D20" s="95"/>
      <c r="E20" s="95"/>
      <c r="F20" s="95"/>
      <c r="G20" s="95"/>
      <c r="H20" s="95"/>
    </row>
    <row r="21" spans="1:8" x14ac:dyDescent="0.35">
      <c r="A21" s="95"/>
      <c r="B21" s="95"/>
      <c r="C21" s="95"/>
      <c r="D21" s="95"/>
      <c r="E21" s="95"/>
      <c r="F21" s="95"/>
      <c r="G21" s="95"/>
      <c r="H21" s="95"/>
    </row>
    <row r="22" spans="1:8" x14ac:dyDescent="0.35">
      <c r="A22" s="95"/>
      <c r="B22" s="95"/>
      <c r="C22" s="95"/>
      <c r="D22" s="95"/>
      <c r="E22" s="95"/>
      <c r="F22" s="95"/>
      <c r="G22" s="95"/>
      <c r="H22" s="95"/>
    </row>
    <row r="23" spans="1:8" x14ac:dyDescent="0.35">
      <c r="A23" s="95"/>
      <c r="B23" s="95"/>
      <c r="C23" s="95"/>
      <c r="D23" s="95"/>
      <c r="E23" s="95"/>
      <c r="F23" s="95"/>
      <c r="G23" s="95"/>
      <c r="H23" s="95"/>
    </row>
    <row r="24" spans="1:8" x14ac:dyDescent="0.35">
      <c r="A24" s="95"/>
      <c r="B24" s="95"/>
      <c r="C24" s="95"/>
      <c r="D24" s="95"/>
      <c r="E24" s="95"/>
      <c r="F24" s="95"/>
      <c r="G24" s="95"/>
      <c r="H24" s="95"/>
    </row>
    <row r="25" spans="1:8" x14ac:dyDescent="0.35">
      <c r="A25" s="95"/>
      <c r="B25" s="95"/>
      <c r="C25" s="95"/>
      <c r="D25" s="95"/>
      <c r="E25" s="95"/>
      <c r="F25" s="95"/>
      <c r="G25" s="95"/>
      <c r="H25" s="95"/>
    </row>
    <row r="26" spans="1:8" x14ac:dyDescent="0.35">
      <c r="A26" s="95"/>
      <c r="B26" s="95"/>
      <c r="C26" s="95"/>
      <c r="D26" s="95"/>
      <c r="E26" s="95"/>
      <c r="F26" s="95"/>
      <c r="G26" s="95"/>
      <c r="H26" s="95"/>
    </row>
    <row r="27" spans="1:8" x14ac:dyDescent="0.35">
      <c r="A27" s="95"/>
      <c r="B27" s="95"/>
      <c r="C27" s="95"/>
      <c r="D27" s="95"/>
      <c r="E27" s="95"/>
      <c r="F27" s="95"/>
      <c r="G27" s="95"/>
      <c r="H27" s="95"/>
    </row>
    <row r="28" spans="1:8" x14ac:dyDescent="0.35">
      <c r="A28" s="95"/>
      <c r="B28" s="95"/>
      <c r="C28" s="95"/>
      <c r="D28" s="95"/>
      <c r="E28" s="95"/>
      <c r="F28" s="95"/>
      <c r="G28" s="95"/>
      <c r="H28" s="95"/>
    </row>
    <row r="29" spans="1:8" x14ac:dyDescent="0.35">
      <c r="A29" s="95"/>
      <c r="B29" s="95"/>
      <c r="C29" s="95"/>
      <c r="D29" s="95"/>
      <c r="E29" s="95"/>
      <c r="F29" s="95"/>
      <c r="G29" s="95"/>
      <c r="H29" s="95"/>
    </row>
    <row r="30" spans="1:8" x14ac:dyDescent="0.35">
      <c r="A30" s="95"/>
      <c r="B30" s="95"/>
      <c r="C30" s="95"/>
      <c r="D30" s="95"/>
      <c r="E30" s="95"/>
      <c r="F30" s="95"/>
      <c r="G30" s="95"/>
      <c r="H30" s="95"/>
    </row>
    <row r="31" spans="1:8" x14ac:dyDescent="0.35">
      <c r="A31" s="95"/>
      <c r="B31" s="95"/>
      <c r="C31" s="95"/>
      <c r="D31" s="95"/>
      <c r="E31" s="95"/>
      <c r="F31" s="95"/>
      <c r="G31" s="95"/>
      <c r="H31" s="95"/>
    </row>
    <row r="32" spans="1:8" x14ac:dyDescent="0.35">
      <c r="A32" s="95"/>
      <c r="B32" s="95"/>
      <c r="C32" s="95"/>
      <c r="D32" s="95"/>
      <c r="E32" s="95"/>
      <c r="F32" s="95"/>
      <c r="G32" s="95"/>
      <c r="H32" s="95"/>
    </row>
    <row r="33" spans="1:8" x14ac:dyDescent="0.35">
      <c r="A33" s="95"/>
      <c r="B33" s="95"/>
      <c r="C33" s="95"/>
      <c r="D33" s="95"/>
      <c r="E33" s="95"/>
      <c r="F33" s="95"/>
      <c r="G33" s="95"/>
      <c r="H33" s="95"/>
    </row>
    <row r="34" spans="1:8" x14ac:dyDescent="0.35">
      <c r="A34" s="95"/>
      <c r="B34" s="95"/>
      <c r="C34" s="95"/>
      <c r="D34" s="95"/>
      <c r="E34" s="95"/>
      <c r="F34" s="95"/>
      <c r="G34" s="95"/>
      <c r="H34" s="95"/>
    </row>
  </sheetData>
  <mergeCells count="89">
    <mergeCell ref="A34:B34"/>
    <mergeCell ref="C34:E34"/>
    <mergeCell ref="F34:H34"/>
    <mergeCell ref="A32:B32"/>
    <mergeCell ref="C32:E32"/>
    <mergeCell ref="F32:H32"/>
    <mergeCell ref="A33:B33"/>
    <mergeCell ref="C33:E33"/>
    <mergeCell ref="F33:H33"/>
    <mergeCell ref="A30:B30"/>
    <mergeCell ref="C30:E30"/>
    <mergeCell ref="F30:H30"/>
    <mergeCell ref="A31:B31"/>
    <mergeCell ref="C31:E31"/>
    <mergeCell ref="F31:H31"/>
    <mergeCell ref="A28:B28"/>
    <mergeCell ref="C28:E28"/>
    <mergeCell ref="F28:H28"/>
    <mergeCell ref="A29:B29"/>
    <mergeCell ref="C29:E29"/>
    <mergeCell ref="F29:H29"/>
    <mergeCell ref="A26:B26"/>
    <mergeCell ref="C26:E26"/>
    <mergeCell ref="F26:H26"/>
    <mergeCell ref="A27:B27"/>
    <mergeCell ref="C27:E27"/>
    <mergeCell ref="F27:H27"/>
    <mergeCell ref="A24:B24"/>
    <mergeCell ref="C24:E24"/>
    <mergeCell ref="F24:H24"/>
    <mergeCell ref="A25:B25"/>
    <mergeCell ref="C25:E25"/>
    <mergeCell ref="F25:H25"/>
    <mergeCell ref="A22:B22"/>
    <mergeCell ref="C22:E22"/>
    <mergeCell ref="F22:H22"/>
    <mergeCell ref="A23:B23"/>
    <mergeCell ref="C23:E23"/>
    <mergeCell ref="F23:H23"/>
    <mergeCell ref="C19:E19"/>
    <mergeCell ref="F19:H19"/>
    <mergeCell ref="C20:E20"/>
    <mergeCell ref="F20:H20"/>
    <mergeCell ref="A21:B21"/>
    <mergeCell ref="C21:E21"/>
    <mergeCell ref="F21:H21"/>
    <mergeCell ref="A19:B19"/>
    <mergeCell ref="A20:B20"/>
    <mergeCell ref="C17:E17"/>
    <mergeCell ref="F17:H17"/>
    <mergeCell ref="C18:E18"/>
    <mergeCell ref="F18:H18"/>
    <mergeCell ref="C16:E16"/>
    <mergeCell ref="A17:B17"/>
    <mergeCell ref="A18:B18"/>
    <mergeCell ref="A5:B5"/>
    <mergeCell ref="A10:B10"/>
    <mergeCell ref="A11:B11"/>
    <mergeCell ref="A12:B12"/>
    <mergeCell ref="A13:B13"/>
    <mergeCell ref="A14:B14"/>
    <mergeCell ref="A6:B6"/>
    <mergeCell ref="A15:B15"/>
    <mergeCell ref="C10:E10"/>
    <mergeCell ref="F10:H10"/>
    <mergeCell ref="C11:E11"/>
    <mergeCell ref="F11:H11"/>
    <mergeCell ref="A16:B16"/>
    <mergeCell ref="F16:H16"/>
    <mergeCell ref="C15:E15"/>
    <mergeCell ref="F15:H15"/>
    <mergeCell ref="C12:E12"/>
    <mergeCell ref="F12:H12"/>
    <mergeCell ref="C13:E13"/>
    <mergeCell ref="F13:H13"/>
    <mergeCell ref="C14:E14"/>
    <mergeCell ref="F14:H14"/>
    <mergeCell ref="C6:H6"/>
    <mergeCell ref="A8:H8"/>
    <mergeCell ref="A9:B9"/>
    <mergeCell ref="C5:H5"/>
    <mergeCell ref="A1:H1"/>
    <mergeCell ref="A2:H2"/>
    <mergeCell ref="A3:B3"/>
    <mergeCell ref="C3:H3"/>
    <mergeCell ref="A4:B4"/>
    <mergeCell ref="C4:H4"/>
    <mergeCell ref="C9:E9"/>
    <mergeCell ref="F9:H9"/>
  </mergeCells>
  <dataValidations count="1">
    <dataValidation type="list" allowBlank="1" showInputMessage="1" showErrorMessage="1" sqref="A10:B34" xr:uid="{00000000-0002-0000-0800-000000000000}">
      <formula1>Room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topLeftCell="A7" zoomScaleNormal="100" workbookViewId="0">
      <selection activeCell="A2" sqref="A2:G3"/>
    </sheetView>
  </sheetViews>
  <sheetFormatPr defaultRowHeight="14.5" x14ac:dyDescent="0.35"/>
  <cols>
    <col min="1" max="3" width="20.81640625" customWidth="1"/>
    <col min="4" max="4" width="18.54296875" customWidth="1"/>
    <col min="5" max="5" width="17.81640625" customWidth="1"/>
    <col min="6" max="6" width="18.54296875" customWidth="1"/>
    <col min="7" max="7" width="19.1796875" customWidth="1"/>
    <col min="11" max="11" width="0" hidden="1" customWidth="1"/>
  </cols>
  <sheetData>
    <row r="1" spans="1:11" ht="17.5" x14ac:dyDescent="0.35">
      <c r="A1" s="177" t="s">
        <v>15</v>
      </c>
      <c r="B1" s="177"/>
      <c r="C1" s="177"/>
      <c r="D1" s="177"/>
      <c r="E1" s="177"/>
      <c r="F1" s="177"/>
      <c r="G1" s="177"/>
    </row>
    <row r="2" spans="1:11" ht="17.5" customHeight="1" x14ac:dyDescent="0.35">
      <c r="A2" s="178" t="s">
        <v>76</v>
      </c>
      <c r="B2" s="179"/>
      <c r="C2" s="179"/>
      <c r="D2" s="179"/>
      <c r="E2" s="179"/>
      <c r="F2" s="179"/>
      <c r="G2" s="179"/>
    </row>
    <row r="3" spans="1:11" ht="5.5" customHeight="1" x14ac:dyDescent="0.35">
      <c r="A3" s="179"/>
      <c r="B3" s="179"/>
      <c r="C3" s="179"/>
      <c r="D3" s="179"/>
      <c r="E3" s="179"/>
      <c r="F3" s="179"/>
      <c r="G3" s="179"/>
    </row>
    <row r="4" spans="1:11" s="12" customFormat="1" ht="15" customHeight="1" x14ac:dyDescent="0.35">
      <c r="A4" s="175" t="s">
        <v>64</v>
      </c>
      <c r="B4" s="175" t="s">
        <v>16</v>
      </c>
      <c r="C4" s="175" t="s">
        <v>56</v>
      </c>
      <c r="D4" s="175" t="s">
        <v>20</v>
      </c>
      <c r="E4" s="175" t="s">
        <v>17</v>
      </c>
      <c r="F4" s="175" t="s">
        <v>19</v>
      </c>
      <c r="G4" s="175" t="s">
        <v>18</v>
      </c>
    </row>
    <row r="5" spans="1:11" s="12" customFormat="1" ht="15" thickBot="1" x14ac:dyDescent="0.4">
      <c r="A5" s="176"/>
      <c r="B5" s="176"/>
      <c r="C5" s="176"/>
      <c r="D5" s="176"/>
      <c r="E5" s="176"/>
      <c r="F5" s="176"/>
      <c r="G5" s="176"/>
    </row>
    <row r="6" spans="1:11" x14ac:dyDescent="0.35">
      <c r="A6" s="13"/>
      <c r="B6" s="13"/>
      <c r="C6" s="13"/>
      <c r="D6" s="13"/>
      <c r="E6" s="13"/>
      <c r="F6" s="13"/>
      <c r="G6" s="13"/>
    </row>
    <row r="7" spans="1:11" x14ac:dyDescent="0.35">
      <c r="A7" s="1"/>
      <c r="B7" s="1"/>
      <c r="C7" s="1"/>
      <c r="D7" s="1"/>
      <c r="E7" s="1"/>
      <c r="F7" s="1"/>
      <c r="G7" s="1"/>
    </row>
    <row r="8" spans="1:11" x14ac:dyDescent="0.35">
      <c r="A8" s="1"/>
      <c r="B8" s="1"/>
      <c r="C8" s="1"/>
      <c r="D8" s="1"/>
      <c r="E8" s="1"/>
      <c r="F8" s="1"/>
      <c r="G8" s="1"/>
    </row>
    <row r="9" spans="1:11" x14ac:dyDescent="0.35">
      <c r="A9" s="1"/>
      <c r="B9" s="1"/>
      <c r="C9" s="1"/>
      <c r="D9" s="1"/>
      <c r="E9" s="1"/>
      <c r="F9" s="1"/>
      <c r="G9" s="1"/>
      <c r="K9">
        <v>23</v>
      </c>
    </row>
    <row r="10" spans="1:11" x14ac:dyDescent="0.35">
      <c r="A10" s="1"/>
      <c r="B10" s="1"/>
      <c r="C10" s="1"/>
      <c r="D10" s="1"/>
      <c r="E10" s="1"/>
      <c r="F10" s="1"/>
      <c r="G10" s="1"/>
      <c r="K10">
        <v>24</v>
      </c>
    </row>
    <row r="11" spans="1:11" x14ac:dyDescent="0.35">
      <c r="A11" s="1"/>
      <c r="B11" s="1"/>
      <c r="C11" s="1"/>
      <c r="D11" s="1"/>
      <c r="E11" s="1"/>
      <c r="F11" s="1"/>
      <c r="G11" s="1"/>
      <c r="K11">
        <v>25</v>
      </c>
    </row>
    <row r="12" spans="1:11" x14ac:dyDescent="0.35">
      <c r="A12" s="1"/>
      <c r="B12" s="1"/>
      <c r="C12" s="1"/>
      <c r="D12" s="1"/>
      <c r="E12" s="1"/>
      <c r="F12" s="1"/>
      <c r="G12" s="1"/>
      <c r="K12">
        <v>26</v>
      </c>
    </row>
    <row r="13" spans="1:11" x14ac:dyDescent="0.35">
      <c r="A13" s="1"/>
      <c r="B13" s="1"/>
      <c r="C13" s="1"/>
      <c r="D13" s="1"/>
      <c r="E13" s="1"/>
      <c r="F13" s="1"/>
      <c r="G13" s="1"/>
      <c r="K13">
        <v>27</v>
      </c>
    </row>
    <row r="14" spans="1:11" x14ac:dyDescent="0.35">
      <c r="A14" s="1"/>
      <c r="B14" s="1"/>
      <c r="C14" s="1"/>
      <c r="D14" s="1"/>
      <c r="E14" s="1"/>
      <c r="F14" s="1"/>
      <c r="G14" s="1"/>
      <c r="K14">
        <v>28</v>
      </c>
    </row>
    <row r="15" spans="1:11" x14ac:dyDescent="0.35">
      <c r="A15" s="1"/>
      <c r="B15" s="1"/>
      <c r="C15" s="1"/>
      <c r="D15" s="1"/>
      <c r="E15" s="1"/>
      <c r="F15" s="1"/>
      <c r="G15" s="1"/>
      <c r="K15">
        <v>29</v>
      </c>
    </row>
    <row r="16" spans="1:11" x14ac:dyDescent="0.35">
      <c r="A16" s="1"/>
      <c r="B16" s="1"/>
      <c r="C16" s="1"/>
      <c r="D16" s="1"/>
      <c r="E16" s="1"/>
      <c r="F16" s="1"/>
      <c r="G16" s="1"/>
      <c r="K16">
        <v>30</v>
      </c>
    </row>
    <row r="17" spans="1:7" x14ac:dyDescent="0.35">
      <c r="A17" s="1"/>
      <c r="B17" s="1"/>
      <c r="C17" s="1"/>
      <c r="D17" s="1"/>
      <c r="E17" s="1"/>
      <c r="F17" s="1"/>
      <c r="G17" s="1"/>
    </row>
    <row r="18" spans="1:7" x14ac:dyDescent="0.35">
      <c r="A18" s="1"/>
      <c r="B18" s="1"/>
      <c r="C18" s="1"/>
      <c r="D18" s="1"/>
      <c r="E18" s="1"/>
      <c r="F18" s="1"/>
      <c r="G18" s="1"/>
    </row>
    <row r="19" spans="1:7" x14ac:dyDescent="0.35">
      <c r="A19" s="1"/>
      <c r="B19" s="1"/>
      <c r="C19" s="1"/>
      <c r="D19" s="1"/>
      <c r="E19" s="1"/>
      <c r="F19" s="1"/>
      <c r="G19" s="1"/>
    </row>
    <row r="20" spans="1:7" x14ac:dyDescent="0.35">
      <c r="A20" s="1"/>
      <c r="B20" s="1"/>
      <c r="C20" s="1"/>
      <c r="D20" s="1"/>
      <c r="E20" s="1"/>
      <c r="F20" s="1"/>
      <c r="G20" s="1"/>
    </row>
    <row r="21" spans="1:7" x14ac:dyDescent="0.35">
      <c r="A21" s="1"/>
      <c r="B21" s="1"/>
      <c r="C21" s="1"/>
      <c r="D21" s="1"/>
      <c r="E21" s="1"/>
      <c r="F21" s="1"/>
      <c r="G21" s="1"/>
    </row>
    <row r="22" spans="1:7" x14ac:dyDescent="0.35">
      <c r="A22" s="1"/>
      <c r="B22" s="1"/>
      <c r="C22" s="1"/>
      <c r="D22" s="1"/>
      <c r="E22" s="1"/>
      <c r="F22" s="1"/>
      <c r="G22" s="1"/>
    </row>
  </sheetData>
  <mergeCells count="9">
    <mergeCell ref="G4:G5"/>
    <mergeCell ref="A1:G1"/>
    <mergeCell ref="D4:D5"/>
    <mergeCell ref="A4:A5"/>
    <mergeCell ref="B4:B5"/>
    <mergeCell ref="E4:E5"/>
    <mergeCell ref="F4:F5"/>
    <mergeCell ref="C4:C5"/>
    <mergeCell ref="A2:G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K6:P25"/>
  <sheetViews>
    <sheetView workbookViewId="0">
      <selection activeCell="P6" sqref="P6:P7"/>
    </sheetView>
  </sheetViews>
  <sheetFormatPr defaultRowHeight="14.5" x14ac:dyDescent="0.35"/>
  <sheetData>
    <row r="6" spans="11:16" x14ac:dyDescent="0.35">
      <c r="K6" t="s">
        <v>57</v>
      </c>
      <c r="M6" t="s">
        <v>38</v>
      </c>
      <c r="P6" t="s">
        <v>1</v>
      </c>
    </row>
    <row r="7" spans="11:16" x14ac:dyDescent="0.35">
      <c r="K7" t="s">
        <v>58</v>
      </c>
      <c r="M7" t="s">
        <v>59</v>
      </c>
      <c r="P7" t="s">
        <v>2</v>
      </c>
    </row>
    <row r="8" spans="11:16" x14ac:dyDescent="0.35">
      <c r="M8" t="s">
        <v>42</v>
      </c>
    </row>
    <row r="9" spans="11:16" x14ac:dyDescent="0.35">
      <c r="M9" t="s">
        <v>60</v>
      </c>
    </row>
    <row r="10" spans="11:16" x14ac:dyDescent="0.35">
      <c r="M10" t="s">
        <v>32</v>
      </c>
    </row>
    <row r="11" spans="11:16" x14ac:dyDescent="0.35">
      <c r="M11" t="s">
        <v>61</v>
      </c>
    </row>
    <row r="12" spans="11:16" x14ac:dyDescent="0.35">
      <c r="M12" t="s">
        <v>62</v>
      </c>
    </row>
    <row r="13" spans="11:16" x14ac:dyDescent="0.35">
      <c r="M13" t="s">
        <v>37</v>
      </c>
    </row>
    <row r="14" spans="11:16" x14ac:dyDescent="0.35">
      <c r="M14" s="30"/>
    </row>
    <row r="15" spans="11:16" x14ac:dyDescent="0.35">
      <c r="M15" s="30"/>
    </row>
    <row r="16" spans="11:16" x14ac:dyDescent="0.35">
      <c r="M16" s="30"/>
    </row>
    <row r="17" spans="13:13" x14ac:dyDescent="0.35">
      <c r="M17" s="30"/>
    </row>
    <row r="18" spans="13:13" x14ac:dyDescent="0.35">
      <c r="M18" s="30"/>
    </row>
    <row r="19" spans="13:13" x14ac:dyDescent="0.35">
      <c r="M19" s="30"/>
    </row>
    <row r="20" spans="13:13" x14ac:dyDescent="0.35">
      <c r="M20" s="30"/>
    </row>
    <row r="21" spans="13:13" x14ac:dyDescent="0.35">
      <c r="M21" s="30"/>
    </row>
    <row r="22" spans="13:13" x14ac:dyDescent="0.35">
      <c r="M22" s="30"/>
    </row>
    <row r="23" spans="13:13" x14ac:dyDescent="0.35">
      <c r="M23" s="30"/>
    </row>
    <row r="24" spans="13:13" x14ac:dyDescent="0.35">
      <c r="M24" s="30"/>
    </row>
    <row r="25" spans="13:13" x14ac:dyDescent="0.35">
      <c r="M25" s="3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G8:G15"/>
  <sheetViews>
    <sheetView workbookViewId="0">
      <selection activeCell="G8" sqref="G8:G15"/>
    </sheetView>
  </sheetViews>
  <sheetFormatPr defaultRowHeight="14.5" x14ac:dyDescent="0.35"/>
  <cols>
    <col min="7" max="7" width="10.453125" customWidth="1"/>
  </cols>
  <sheetData>
    <row r="8" spans="7:7" x14ac:dyDescent="0.35">
      <c r="G8" s="29">
        <v>44868</v>
      </c>
    </row>
    <row r="9" spans="7:7" x14ac:dyDescent="0.35">
      <c r="G9" s="29">
        <v>44869</v>
      </c>
    </row>
    <row r="10" spans="7:7" x14ac:dyDescent="0.35">
      <c r="G10" s="29">
        <v>44870</v>
      </c>
    </row>
    <row r="11" spans="7:7" x14ac:dyDescent="0.35">
      <c r="G11" s="29">
        <v>44871</v>
      </c>
    </row>
    <row r="12" spans="7:7" x14ac:dyDescent="0.35">
      <c r="G12" s="29">
        <v>44872</v>
      </c>
    </row>
    <row r="13" spans="7:7" x14ac:dyDescent="0.35">
      <c r="G13" s="29">
        <v>44873</v>
      </c>
    </row>
    <row r="14" spans="7:7" x14ac:dyDescent="0.35">
      <c r="G14" s="29">
        <v>44874</v>
      </c>
    </row>
    <row r="15" spans="7:7" x14ac:dyDescent="0.35">
      <c r="G15" s="29">
        <v>44875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5:H17"/>
  <sheetViews>
    <sheetView workbookViewId="0">
      <selection activeCell="D5" sqref="D5:D6"/>
    </sheetView>
  </sheetViews>
  <sheetFormatPr defaultRowHeight="14.5" x14ac:dyDescent="0.35"/>
  <sheetData>
    <row r="5" spans="4:8" x14ac:dyDescent="0.35">
      <c r="D5" t="s">
        <v>27</v>
      </c>
      <c r="F5" t="s">
        <v>29</v>
      </c>
      <c r="H5" t="s">
        <v>32</v>
      </c>
    </row>
    <row r="6" spans="4:8" x14ac:dyDescent="0.35">
      <c r="D6" t="s">
        <v>28</v>
      </c>
      <c r="F6" t="s">
        <v>30</v>
      </c>
      <c r="H6" t="s">
        <v>33</v>
      </c>
    </row>
    <row r="7" spans="4:8" x14ac:dyDescent="0.35">
      <c r="F7" t="s">
        <v>31</v>
      </c>
      <c r="H7" t="s">
        <v>34</v>
      </c>
    </row>
    <row r="8" spans="4:8" x14ac:dyDescent="0.35">
      <c r="H8" t="s">
        <v>35</v>
      </c>
    </row>
    <row r="9" spans="4:8" x14ac:dyDescent="0.35">
      <c r="H9" t="s">
        <v>36</v>
      </c>
    </row>
    <row r="10" spans="4:8" x14ac:dyDescent="0.35">
      <c r="H10" t="s">
        <v>37</v>
      </c>
    </row>
    <row r="11" spans="4:8" x14ac:dyDescent="0.35">
      <c r="H11" t="s">
        <v>38</v>
      </c>
    </row>
    <row r="12" spans="4:8" x14ac:dyDescent="0.35">
      <c r="H12" t="s">
        <v>39</v>
      </c>
    </row>
    <row r="13" spans="4:8" x14ac:dyDescent="0.35">
      <c r="H13" t="s">
        <v>40</v>
      </c>
    </row>
    <row r="14" spans="4:8" x14ac:dyDescent="0.35">
      <c r="H14" t="s">
        <v>41</v>
      </c>
    </row>
    <row r="15" spans="4:8" x14ac:dyDescent="0.35">
      <c r="H15" t="s">
        <v>42</v>
      </c>
    </row>
    <row r="16" spans="4:8" x14ac:dyDescent="0.35">
      <c r="H16" t="s">
        <v>43</v>
      </c>
    </row>
    <row r="17" spans="8:8" x14ac:dyDescent="0.35">
      <c r="H17" t="s">
        <v>44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Props1.xml><?xml version="1.0" encoding="utf-8"?>
<ds:datastoreItem xmlns:ds="http://schemas.openxmlformats.org/officeDocument/2006/customXml" ds:itemID="{050A3172-9E3F-4F22-A565-8D7F2125F2D2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01F8D215-FD3E-4204-8E03-2D21D576DA44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Entry by name </vt:lpstr>
      <vt:lpstr>Лист6</vt:lpstr>
      <vt:lpstr>Лист5</vt:lpstr>
      <vt:lpstr>Лист4</vt:lpstr>
      <vt:lpstr>Лист3</vt:lpstr>
      <vt:lpstr>Лист2</vt:lpstr>
      <vt:lpstr>Transportation</vt:lpstr>
      <vt:lpstr>Invoice</vt:lpstr>
      <vt:lpstr>Rooming list</vt:lpstr>
      <vt:lpstr>VISA</vt:lpstr>
      <vt:lpstr>Лист9</vt:lpstr>
      <vt:lpstr>Лист7</vt:lpstr>
      <vt:lpstr>Лист1</vt:lpstr>
      <vt:lpstr>Class</vt:lpstr>
      <vt:lpstr>Data</vt:lpstr>
      <vt:lpstr>Dates</vt:lpstr>
      <vt:lpstr>Gender</vt:lpstr>
      <vt:lpstr>Name</vt:lpstr>
      <vt:lpstr>New</vt:lpstr>
      <vt:lpstr>Nnn</vt:lpstr>
      <vt:lpstr>Room</vt:lpstr>
      <vt:lpstr>VI</vt:lpstr>
      <vt:lpstr>WC</vt:lpstr>
      <vt:lpstr>Weight</vt:lpstr>
      <vt:lpstr>World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Rauf</dc:creator>
  <cp:lastModifiedBy>Administrator</cp:lastModifiedBy>
  <cp:lastPrinted>2022-10-18T16:08:50Z</cp:lastPrinted>
  <dcterms:created xsi:type="dcterms:W3CDTF">2018-11-06T06:22:49Z</dcterms:created>
  <dcterms:modified xsi:type="dcterms:W3CDTF">2025-07-06T17:11:19Z</dcterms:modified>
</cp:coreProperties>
</file>